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nternal.vic.gov.au\DHHS\HomeDirs4\paow1110\Documents\1. Simplify videos\Tools\"/>
    </mc:Choice>
  </mc:AlternateContent>
  <xr:revisionPtr revIDLastSave="0" documentId="13_ncr:1_{37E72D3A-596B-4464-8A8E-21C903AD8225}" xr6:coauthVersionLast="45" xr6:coauthVersionMax="45" xr10:uidLastSave="{00000000-0000-0000-0000-000000000000}"/>
  <bookViews>
    <workbookView xWindow="-110" yWindow="-110" windowWidth="19420" windowHeight="10420" firstSheet="1" activeTab="2" xr2:uid="{00000000-000D-0000-FFFF-FFFF00000000}"/>
  </bookViews>
  <sheets>
    <sheet name="Risk log" sheetId="47" r:id="rId1"/>
    <sheet name="Reporting template" sheetId="39" r:id="rId2"/>
    <sheet name="Instructions " sheetId="4" r:id="rId3"/>
    <sheet name="Detailed action plan" sheetId="48" r:id="rId4"/>
    <sheet name="Effectiveness" sheetId="6" r:id="rId5"/>
    <sheet name="Matrix" sheetId="40" r:id="rId6"/>
    <sheet name="Addition of risk  (2)" sheetId="42" r:id="rId7"/>
    <sheet name="Addition of risk  (3)" sheetId="46" r:id="rId8"/>
  </sheets>
  <definedNames>
    <definedName name="_xlnm.Print_Area" localSheetId="6">'Addition of risk  (2)'!$A$1:$R$30</definedName>
    <definedName name="_xlnm.Print_Area" localSheetId="7">'Addition of risk  (3)'!$A$1:$R$30</definedName>
    <definedName name="_xlnm.Print_Area" localSheetId="2">'Instructions '!$A$1:$R$30</definedName>
    <definedName name="_xlnm.Print_Area" localSheetId="0">'Risk log'!$A$1:$Q$55</definedName>
    <definedName name="_xlnm.Print_Titles" localSheetId="0">'Risk log'!$1:$1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47" l="1"/>
  <c r="L2" i="47" s="1"/>
  <c r="J2" i="47"/>
  <c r="H3" i="47"/>
  <c r="L3" i="47" s="1"/>
  <c r="M3" i="47" s="1"/>
  <c r="J3" i="47"/>
  <c r="K3" i="47"/>
  <c r="H4" i="47"/>
  <c r="J4" i="47"/>
  <c r="L4" i="47" s="1"/>
  <c r="M4" i="47" s="1"/>
  <c r="K4" i="47"/>
  <c r="H5" i="47"/>
  <c r="J5" i="47"/>
  <c r="K5" i="47"/>
  <c r="H6" i="47"/>
  <c r="J6" i="47"/>
  <c r="K6" i="47"/>
  <c r="H7" i="47"/>
  <c r="J7" i="47"/>
  <c r="K7" i="47"/>
  <c r="H8" i="47"/>
  <c r="J8" i="47"/>
  <c r="K8" i="47"/>
  <c r="H9" i="47"/>
  <c r="J9" i="47"/>
  <c r="K9" i="47"/>
  <c r="H10" i="47"/>
  <c r="J10" i="47"/>
  <c r="K10" i="47"/>
  <c r="H11" i="47"/>
  <c r="J11" i="47"/>
  <c r="K11" i="47"/>
  <c r="H12" i="47"/>
  <c r="L12" i="47" s="1"/>
  <c r="M12" i="47" s="1"/>
  <c r="J12" i="47"/>
  <c r="K12" i="47"/>
  <c r="H13" i="47"/>
  <c r="L13" i="47" s="1"/>
  <c r="M13" i="47" s="1"/>
  <c r="J13" i="47"/>
  <c r="K13" i="47"/>
  <c r="H14" i="47"/>
  <c r="J14" i="47"/>
  <c r="K14" i="47"/>
  <c r="H15" i="47"/>
  <c r="J15" i="47"/>
  <c r="K15" i="47"/>
  <c r="H16" i="47"/>
  <c r="J16" i="47"/>
  <c r="K16" i="47"/>
  <c r="L16" i="47"/>
  <c r="M16" i="47" s="1"/>
  <c r="H17" i="47"/>
  <c r="J17" i="47"/>
  <c r="K17" i="47"/>
  <c r="H18" i="47"/>
  <c r="L18" i="47" s="1"/>
  <c r="M18" i="47" s="1"/>
  <c r="J18" i="47"/>
  <c r="K18" i="47"/>
  <c r="H19" i="47"/>
  <c r="J19" i="47"/>
  <c r="K19" i="47"/>
  <c r="H20" i="47"/>
  <c r="L20" i="47" s="1"/>
  <c r="M20" i="47" s="1"/>
  <c r="J20" i="47"/>
  <c r="K20" i="47"/>
  <c r="H21" i="47"/>
  <c r="J21" i="47"/>
  <c r="K21" i="47"/>
  <c r="H22" i="47"/>
  <c r="J22" i="47"/>
  <c r="K22" i="47"/>
  <c r="H23" i="47"/>
  <c r="L23" i="47" s="1"/>
  <c r="M23" i="47" s="1"/>
  <c r="J23" i="47"/>
  <c r="K23" i="47"/>
  <c r="H24" i="47"/>
  <c r="L24" i="47" s="1"/>
  <c r="M24" i="47" s="1"/>
  <c r="J24" i="47"/>
  <c r="K24" i="47"/>
  <c r="H25" i="47"/>
  <c r="J25" i="47"/>
  <c r="K25" i="47"/>
  <c r="H26" i="47"/>
  <c r="J26" i="47"/>
  <c r="K26" i="47"/>
  <c r="H27" i="47"/>
  <c r="J27" i="47"/>
  <c r="K27" i="47"/>
  <c r="H28" i="47"/>
  <c r="L28" i="47" s="1"/>
  <c r="M28" i="47" s="1"/>
  <c r="J28" i="47"/>
  <c r="K28" i="47"/>
  <c r="H29" i="47"/>
  <c r="L29" i="47" s="1"/>
  <c r="M29" i="47" s="1"/>
  <c r="J29" i="47"/>
  <c r="K29" i="47"/>
  <c r="H30" i="47"/>
  <c r="J30" i="47"/>
  <c r="K30" i="47"/>
  <c r="H31" i="47"/>
  <c r="J31" i="47"/>
  <c r="K31" i="47"/>
  <c r="H32" i="47"/>
  <c r="J32" i="47"/>
  <c r="K32" i="47"/>
  <c r="L32" i="47"/>
  <c r="M32" i="47" s="1"/>
  <c r="H33" i="47"/>
  <c r="J33" i="47"/>
  <c r="K33" i="47"/>
  <c r="H34" i="47"/>
  <c r="L34" i="47" s="1"/>
  <c r="M34" i="47" s="1"/>
  <c r="J34" i="47"/>
  <c r="K34" i="47"/>
  <c r="H35" i="47"/>
  <c r="J35" i="47"/>
  <c r="K35" i="47"/>
  <c r="H36" i="47"/>
  <c r="J36" i="47"/>
  <c r="L36" i="47" s="1"/>
  <c r="M36" i="47" s="1"/>
  <c r="K36" i="47"/>
  <c r="H37" i="47"/>
  <c r="J37" i="47"/>
  <c r="K37" i="47"/>
  <c r="H38" i="47"/>
  <c r="J38" i="47"/>
  <c r="K38" i="47"/>
  <c r="H39" i="47"/>
  <c r="L39" i="47" s="1"/>
  <c r="M39" i="47" s="1"/>
  <c r="J39" i="47"/>
  <c r="K39" i="47"/>
  <c r="H40" i="47"/>
  <c r="L40" i="47" s="1"/>
  <c r="M40" i="47" s="1"/>
  <c r="J40" i="47"/>
  <c r="K40" i="47"/>
  <c r="H41" i="47"/>
  <c r="J41" i="47"/>
  <c r="K41" i="47"/>
  <c r="H42" i="47"/>
  <c r="J42" i="47"/>
  <c r="K42" i="47"/>
  <c r="H43" i="47"/>
  <c r="L43" i="47" s="1"/>
  <c r="M43" i="47" s="1"/>
  <c r="J43" i="47"/>
  <c r="K43" i="47"/>
  <c r="H44" i="47"/>
  <c r="L44" i="47" s="1"/>
  <c r="M44" i="47" s="1"/>
  <c r="J44" i="47"/>
  <c r="K44" i="47"/>
  <c r="H45" i="47"/>
  <c r="L45" i="47" s="1"/>
  <c r="M45" i="47" s="1"/>
  <c r="J45" i="47"/>
  <c r="K45" i="47"/>
  <c r="H46" i="47"/>
  <c r="J46" i="47"/>
  <c r="K46" i="47"/>
  <c r="H47" i="47"/>
  <c r="J47" i="47"/>
  <c r="K47" i="47"/>
  <c r="H48" i="47"/>
  <c r="J48" i="47"/>
  <c r="K48" i="47"/>
  <c r="L48" i="47"/>
  <c r="M48" i="47" s="1"/>
  <c r="H49" i="47"/>
  <c r="L49" i="47" s="1"/>
  <c r="M49" i="47" s="1"/>
  <c r="J49" i="47"/>
  <c r="K49" i="47"/>
  <c r="H50" i="47"/>
  <c r="J50" i="47"/>
  <c r="K50" i="47"/>
  <c r="H51" i="47"/>
  <c r="J51" i="47"/>
  <c r="K51" i="47"/>
  <c r="L50" i="47" l="1"/>
  <c r="M50" i="47" s="1"/>
  <c r="L51" i="47"/>
  <c r="M51" i="47" s="1"/>
  <c r="L46" i="47"/>
  <c r="M46" i="47" s="1"/>
  <c r="L41" i="47"/>
  <c r="M41" i="47" s="1"/>
  <c r="L35" i="47"/>
  <c r="M35" i="47" s="1"/>
  <c r="L5" i="47"/>
  <c r="M5" i="47" s="1"/>
  <c r="L30" i="47"/>
  <c r="M30" i="47" s="1"/>
  <c r="L25" i="47"/>
  <c r="M25" i="47" s="1"/>
  <c r="L19" i="47"/>
  <c r="M19" i="47" s="1"/>
  <c r="L14" i="47"/>
  <c r="M14" i="47" s="1"/>
  <c r="L9" i="47"/>
  <c r="M9" i="47" s="1"/>
  <c r="L47" i="47"/>
  <c r="M47" i="47" s="1"/>
  <c r="L42" i="47"/>
  <c r="M42" i="47" s="1"/>
  <c r="L37" i="47"/>
  <c r="M37" i="47" s="1"/>
  <c r="L31" i="47"/>
  <c r="M31" i="47" s="1"/>
  <c r="L26" i="47"/>
  <c r="M26" i="47" s="1"/>
  <c r="L21" i="47"/>
  <c r="M21" i="47" s="1"/>
  <c r="L15" i="47"/>
  <c r="M15" i="47" s="1"/>
  <c r="L10" i="47"/>
  <c r="M10" i="47" s="1"/>
  <c r="L6" i="47"/>
  <c r="M6" i="47" s="1"/>
  <c r="L38" i="47"/>
  <c r="M38" i="47" s="1"/>
  <c r="L33" i="47"/>
  <c r="M33" i="47" s="1"/>
  <c r="L27" i="47"/>
  <c r="M27" i="47" s="1"/>
  <c r="L22" i="47"/>
  <c r="M22" i="47" s="1"/>
  <c r="L17" i="47"/>
  <c r="M17" i="47" s="1"/>
  <c r="L11" i="47"/>
  <c r="M11" i="47" s="1"/>
  <c r="L8" i="47"/>
  <c r="M8" i="47" s="1"/>
  <c r="L7" i="47"/>
  <c r="M7" i="47" s="1"/>
</calcChain>
</file>

<file path=xl/sharedStrings.xml><?xml version="1.0" encoding="utf-8"?>
<sst xmlns="http://schemas.openxmlformats.org/spreadsheetml/2006/main" count="399" uniqueCount="242">
  <si>
    <r>
      <t xml:space="preserve">Control Indicators </t>
    </r>
    <r>
      <rPr>
        <sz val="9"/>
        <rFont val="Arial"/>
      </rPr>
      <t xml:space="preserve">                                                                  </t>
    </r>
    <r>
      <rPr>
        <sz val="12"/>
        <rFont val="Arial"/>
        <family val="2"/>
      </rPr>
      <t xml:space="preserve"> Metrics that can demonstrate a change  in specific control effectiveness. A deterioation reflects a weakening of the control environment and is likely to result in an increased likelihood or consequence</t>
    </r>
  </si>
  <si>
    <t xml:space="preserve"> Likelihood </t>
  </si>
  <si>
    <t xml:space="preserve">
Risk Score</t>
  </si>
  <si>
    <t>Consequence</t>
  </si>
  <si>
    <t>RISK OWNER:</t>
  </si>
  <si>
    <t>CAUSES</t>
  </si>
  <si>
    <t>EXISTING PREVENTATIVE CONTROLS</t>
  </si>
  <si>
    <t>LINK TO CAUSE</t>
  </si>
  <si>
    <t>CONTROL OWNER</t>
  </si>
  <si>
    <t>RISK</t>
  </si>
  <si>
    <t>EXISTING MITIGATION CONTROLS</t>
  </si>
  <si>
    <t>IMPACTS</t>
  </si>
  <si>
    <t>LINK TO IMPACT</t>
  </si>
  <si>
    <t>RESIDUAL RISK RATING</t>
  </si>
  <si>
    <t>LIKELIHOOD</t>
  </si>
  <si>
    <t>CONSEQUENCE</t>
  </si>
  <si>
    <t>CONTROL EFFECTIVENESS</t>
  </si>
  <si>
    <t>DUE DATE</t>
  </si>
  <si>
    <t>TASK OWNER</t>
  </si>
  <si>
    <t>DATE:</t>
  </si>
  <si>
    <t>Objectives for control of risks and desired level of performance</t>
  </si>
  <si>
    <t>Add MATRIX TO THIS PAGE</t>
  </si>
  <si>
    <r>
      <t xml:space="preserve">1. Addition of Risk to the Risk Register
</t>
    </r>
    <r>
      <rPr>
        <b/>
        <sz val="9"/>
        <rFont val="Arial"/>
        <family val="2"/>
      </rPr>
      <t>BOW -TIE DIAGRAM</t>
    </r>
  </si>
  <si>
    <t>IMPROVEMENT TASKS/ACTIONS TO PREVENT CAUSES</t>
  </si>
  <si>
    <t>IMPROVEMENT TASKS/ACTIONS TO REDUCE CONSEQUENCE/IMPACT</t>
  </si>
  <si>
    <t>This should be a member of the Executive team</t>
  </si>
  <si>
    <t>What is the event that you are worried about?</t>
  </si>
  <si>
    <t>What is the impact of the event occuring</t>
  </si>
  <si>
    <t>Put the number of the cause which this control will prevent</t>
  </si>
  <si>
    <t>Who is responsible for overseeing or ensuring this control is still working</t>
  </si>
  <si>
    <t>Put the number of the impact that this control will reduce</t>
  </si>
  <si>
    <t>Who is reponsible for overseeing this control</t>
  </si>
  <si>
    <t>How effective are the controls to prevent this event from occuring</t>
  </si>
  <si>
    <t>See control effectiveness ratings</t>
  </si>
  <si>
    <t>Taking all controls into account</t>
  </si>
  <si>
    <t>How likely is this to occur</t>
  </si>
  <si>
    <t>What is the scale of the impact</t>
  </si>
  <si>
    <t>How effective are the controls in place to reduce the impact</t>
  </si>
  <si>
    <t>By undertaking additional actions what do you hope to achieve. What is your target for this risk</t>
  </si>
  <si>
    <t>Who is responsible</t>
  </si>
  <si>
    <t>What are the causes of the event you are worried about?</t>
  </si>
  <si>
    <t>What is currently in place to prevent the event you are worried about from occuring?</t>
  </si>
  <si>
    <t>What is currently in place to reduce the impact if the event occurs?</t>
  </si>
  <si>
    <t>What is the risk left</t>
  </si>
  <si>
    <t>What additional activities will you put in place to prevent the causes?</t>
  </si>
  <si>
    <t>What additional actions will you put in place to reduce the impact?</t>
  </si>
  <si>
    <t>The system is effective in managing the risk. Systems and processes exist to manage the risk and management accountability is assigned. The systems are well documented and regular monitoring and review indicates high compliance. There is no convincing cost benefit justification to change management approach.</t>
  </si>
  <si>
    <t>EXCELLENT</t>
  </si>
  <si>
    <t>Systems and processes exist which manage the risk. Some improvement opportunities have been identified, but not yet actioned.</t>
  </si>
  <si>
    <t>GOOD</t>
  </si>
  <si>
    <t>Systems and processes exist which partially manage the risk. There is scope for improvement. Inadequacies in the control environment have been identified.</t>
  </si>
  <si>
    <t>FAIR</t>
  </si>
  <si>
    <t>The system and process for managing the risk has been subject to major change or is in the process of being implemented and its effectiveness cannot be confirmed. The control environment is inadequate or inappropriate to manage the identified risk.There is clear cost/benefit  advantages to implement improvement opportunities.</t>
  </si>
  <si>
    <t>POOR</t>
  </si>
  <si>
    <t>No system or process exists to manage the risk.The control environment is inappropriate or inadequate to manage the identified risk.There is an immediate need for corrective and/or improvement actions to be undertaken.</t>
  </si>
  <si>
    <t>UNSATISFACTORY</t>
  </si>
  <si>
    <r>
      <t>RESIDUAL RISK RATING--</t>
    </r>
    <r>
      <rPr>
        <b/>
        <sz val="12"/>
        <rFont val="Arial"/>
        <family val="2"/>
      </rPr>
      <t>See risk matrix to complete</t>
    </r>
  </si>
  <si>
    <t>Key Control Indicator</t>
  </si>
  <si>
    <t>Risk 
Cause</t>
  </si>
  <si>
    <t>Controls</t>
  </si>
  <si>
    <t>Control Effectiveness</t>
  </si>
  <si>
    <t xml:space="preserve">
risk level</t>
  </si>
  <si>
    <t>Further actions required including date</t>
  </si>
  <si>
    <t>Key Control indicators</t>
  </si>
  <si>
    <t>Key risk indicators</t>
  </si>
  <si>
    <r>
      <t xml:space="preserve">Key Risk indicator                                   </t>
    </r>
    <r>
      <rPr>
        <sz val="12"/>
        <rFont val="Arial"/>
        <family val="2"/>
      </rPr>
      <t xml:space="preserve"> A specific measure related to the risk that shows a change in the likelihood or consequence     </t>
    </r>
    <r>
      <rPr>
        <b/>
        <sz val="12"/>
        <rFont val="Arial"/>
        <family val="2"/>
      </rPr>
      <t xml:space="preserve">                                </t>
    </r>
  </si>
  <si>
    <t>Likelihood</t>
  </si>
  <si>
    <t>RISK PROFILE</t>
  </si>
  <si>
    <t>RISK TITLES</t>
  </si>
  <si>
    <t>INDICATOR REPORT</t>
  </si>
  <si>
    <t>RISK CHANGES</t>
  </si>
  <si>
    <t>Low</t>
  </si>
  <si>
    <t>High</t>
  </si>
  <si>
    <t>Medium</t>
  </si>
  <si>
    <t>Key Risk Indicator</t>
  </si>
  <si>
    <t>Risk No</t>
  </si>
  <si>
    <t>Category</t>
  </si>
  <si>
    <t>Responsibility</t>
  </si>
  <si>
    <t>Likelihood Priority</t>
  </si>
  <si>
    <t>Impact Priority</t>
  </si>
  <si>
    <t>Working Priority</t>
  </si>
  <si>
    <t>Approval</t>
  </si>
  <si>
    <t>Audit/licensing</t>
  </si>
  <si>
    <t>Business benefits</t>
  </si>
  <si>
    <t>Business continuity</t>
  </si>
  <si>
    <t>Business processes</t>
  </si>
  <si>
    <t>Change/transition management</t>
  </si>
  <si>
    <t>Communication management</t>
  </si>
  <si>
    <t>Community expectations</t>
  </si>
  <si>
    <t>Cost management</t>
  </si>
  <si>
    <t>Documentation</t>
  </si>
  <si>
    <t>Economic</t>
  </si>
  <si>
    <t>Equipment</t>
  </si>
  <si>
    <t>Funding</t>
  </si>
  <si>
    <t>Goodwill/reputation</t>
  </si>
  <si>
    <t>Integration with organisation</t>
  </si>
  <si>
    <t>Legal</t>
  </si>
  <si>
    <t>Natural events</t>
  </si>
  <si>
    <t>OH&amp;S</t>
  </si>
  <si>
    <t>Operational performance</t>
  </si>
  <si>
    <t>Political</t>
  </si>
  <si>
    <t>Project management</t>
  </si>
  <si>
    <t>Quality management</t>
  </si>
  <si>
    <t>Reporting</t>
  </si>
  <si>
    <t>Resources</t>
  </si>
  <si>
    <t>Scope management</t>
  </si>
  <si>
    <t>Stakeholder management</t>
  </si>
  <si>
    <t>Technology</t>
  </si>
  <si>
    <t>Testing/validation</t>
  </si>
  <si>
    <t>Time management</t>
  </si>
  <si>
    <t>Training</t>
  </si>
  <si>
    <t>Vendor/supplier</t>
  </si>
  <si>
    <t>G</t>
  </si>
  <si>
    <t>Y</t>
  </si>
  <si>
    <t>R</t>
  </si>
  <si>
    <t>ü</t>
  </si>
  <si>
    <t>Profile</t>
  </si>
  <si>
    <t>Priority</t>
  </si>
  <si>
    <t>Score</t>
  </si>
  <si>
    <t>CS</t>
  </si>
  <si>
    <t>Extreme</t>
  </si>
  <si>
    <t>CJ</t>
  </si>
  <si>
    <t>CD</t>
  </si>
  <si>
    <t>CM</t>
  </si>
  <si>
    <t>CI</t>
  </si>
  <si>
    <t>LS</t>
  </si>
  <si>
    <t>LJ</t>
  </si>
  <si>
    <t>LD</t>
  </si>
  <si>
    <t>LM</t>
  </si>
  <si>
    <t>LI</t>
  </si>
  <si>
    <t>PS</t>
  </si>
  <si>
    <t>PJ</t>
  </si>
  <si>
    <t>PD</t>
  </si>
  <si>
    <t>PM</t>
  </si>
  <si>
    <t>PI</t>
  </si>
  <si>
    <t>US</t>
  </si>
  <si>
    <t>UJ</t>
  </si>
  <si>
    <t>UD</t>
  </si>
  <si>
    <t>UM</t>
  </si>
  <si>
    <t>UI</t>
  </si>
  <si>
    <t>RS</t>
  </si>
  <si>
    <t>RJ</t>
  </si>
  <si>
    <t>RD</t>
  </si>
  <si>
    <t>RM</t>
  </si>
  <si>
    <t>RI</t>
  </si>
  <si>
    <t xml:space="preserve">Risk Event and Impact
</t>
  </si>
  <si>
    <t>Project Report</t>
  </si>
  <si>
    <t>Date</t>
  </si>
  <si>
    <t>Risk number</t>
  </si>
  <si>
    <t>Control Indicators</t>
  </si>
  <si>
    <t>key</t>
  </si>
  <si>
    <t>INDICATOR ACHIEVED</t>
  </si>
  <si>
    <t>INDICATOR NOT FULLY ACHIEVED</t>
  </si>
  <si>
    <t>INDICATORY NOT MET</t>
  </si>
  <si>
    <t>No of risks where risk level has reduced</t>
  </si>
  <si>
    <t>No of new risks identified</t>
  </si>
  <si>
    <t>No of action overdue</t>
  </si>
  <si>
    <t>General Comments on risk issues or emerging project risks</t>
  </si>
  <si>
    <t>Regulatory breaches result in any loss in license that significantly impacts service delivery and/or reputation</t>
  </si>
  <si>
    <t>Regulatory/legal</t>
  </si>
  <si>
    <t>Financial loss of greater than $5,000,000</t>
  </si>
  <si>
    <t xml:space="preserve">Financial </t>
  </si>
  <si>
    <t>Extreme impact on stakeholder lasting for many months with continuing  long term consequences</t>
  </si>
  <si>
    <t>Stakeholders</t>
  </si>
  <si>
    <t>Consistent broad negative national media attention for greater than one month. Regulatory or public enquiry</t>
  </si>
  <si>
    <t xml:space="preserve">Reputation &amp; Image </t>
  </si>
  <si>
    <t>The ongoing operation as a supplier of blood and blood products in threatened</t>
  </si>
  <si>
    <t>Business Performance</t>
  </si>
  <si>
    <t>Extreme Risk</t>
  </si>
  <si>
    <t>High Risk</t>
  </si>
  <si>
    <t>An incident resulting in major fatalities. Long term health impact on a significant number of staff, donors or patients</t>
  </si>
  <si>
    <t>Safety/Security</t>
  </si>
  <si>
    <t>Limitations placed on ability to operate which compromises operations and service delivery</t>
  </si>
  <si>
    <t>Single risk event resulting in unanticipated cost or losses of $1,000,000 to $5,000,000</t>
  </si>
  <si>
    <t>Has a major impact on stakeholders lasting several months</t>
  </si>
  <si>
    <t>Consistent broad negative media attention for a period of several weeks</t>
  </si>
  <si>
    <t>The continued capability of the organisation is threatened</t>
  </si>
  <si>
    <t>Medium Risk</t>
  </si>
  <si>
    <t>An incident resulting in a single fatality. Long term health effects on multiple individuals</t>
  </si>
  <si>
    <t>Safety</t>
  </si>
  <si>
    <t>MAJOR</t>
  </si>
  <si>
    <t>Regulatory breaches require significant attention or corrective actions</t>
  </si>
  <si>
    <t>Single risk event resulting in unanticipated cost or losses of $200,000 to $1,000,000</t>
  </si>
  <si>
    <t>Major impact on stakeholders lasting for several weeks</t>
  </si>
  <si>
    <t>Consistent broad negative media attention for &gt; one week</t>
  </si>
  <si>
    <t>Efficiency and effectiveness of major elements are impaired</t>
  </si>
  <si>
    <t>Low Risk</t>
  </si>
  <si>
    <t>One serious injury. Long term negative effects on one or more individuals</t>
  </si>
  <si>
    <t>MODERATE</t>
  </si>
  <si>
    <t>Regulatory  breaches require attention or corrective actions</t>
  </si>
  <si>
    <t>Single risk event resulting in unanticipated costs or losses $50,000 to $200,00</t>
  </si>
  <si>
    <t>Has an impact on stakeholder lasting  for a period of days</t>
  </si>
  <si>
    <t>Potential negative media attention that can be easily managed</t>
  </si>
  <si>
    <t>Efficiency and effectiveness of isolated elements are impaired</t>
  </si>
  <si>
    <t>Incidents or health effects requiring medical attention or short term negative e health effects on one of more individual</t>
  </si>
  <si>
    <t>MINOR</t>
  </si>
  <si>
    <t>Regulatory breaches are insignificant with no disruption  to performance of duties</t>
  </si>
  <si>
    <t>Single risk event resulting in unanticipated costs or losses&lt;=$50,000</t>
  </si>
  <si>
    <t>Stakeholder dissatisfaction is minimal</t>
  </si>
  <si>
    <t>Minor, one off (local) negative media attention</t>
  </si>
  <si>
    <t>Neglible impact on efficiency or effectiveness.</t>
  </si>
  <si>
    <t>Incident with minimal or no injury.</t>
  </si>
  <si>
    <t>INSIGNIFICANT</t>
  </si>
  <si>
    <t>CONSEQUENCE OF RISK OCCURRING</t>
  </si>
  <si>
    <t>CERTAIN</t>
  </si>
  <si>
    <t>LIKELY</t>
  </si>
  <si>
    <t>OCCASIONALLY</t>
  </si>
  <si>
    <t>UNLIKELY</t>
  </si>
  <si>
    <t>RARE</t>
  </si>
  <si>
    <t>LIKELIHOOD OF RISK OCCURRING</t>
  </si>
  <si>
    <t xml:space="preserve">         RISK RATING CRITERIA (Nov 09)</t>
  </si>
  <si>
    <t>Detailed Action plan for risks identified as high or above</t>
  </si>
  <si>
    <t>Potential Actions to reduce risk</t>
  </si>
  <si>
    <t>Action</t>
  </si>
  <si>
    <t>How will this prevent cause or reduce impact</t>
  </si>
  <si>
    <t>What resources will be required</t>
  </si>
  <si>
    <t>Financial                                                                                                                   Human resources                                                                                                                                        Other</t>
  </si>
  <si>
    <t>Expected completion</t>
  </si>
  <si>
    <t>Responsible person</t>
  </si>
  <si>
    <t>Performance measure</t>
  </si>
  <si>
    <t>How will effectiveness be measured</t>
  </si>
  <si>
    <t>PREFERRED OPTION</t>
  </si>
  <si>
    <t>Option</t>
  </si>
  <si>
    <t>Option 2</t>
  </si>
  <si>
    <t>Option 3</t>
  </si>
  <si>
    <t>Transfer preferred option to improvement action on work sheet and risk log</t>
  </si>
  <si>
    <t>Preferred Option No</t>
  </si>
  <si>
    <t>CATASTROPHIC</t>
  </si>
  <si>
    <t>Will probably occur during the course of the project</t>
  </si>
  <si>
    <t>May occur at some time during the project</t>
  </si>
  <si>
    <t>Could occur during course of project but not likely</t>
  </si>
  <si>
    <t>May occur but only in exceptional circumstances</t>
  </si>
  <si>
    <t>Is expected to occur during the project</t>
  </si>
  <si>
    <t>A</t>
  </si>
  <si>
    <t>B</t>
  </si>
  <si>
    <t>C</t>
  </si>
  <si>
    <t>D</t>
  </si>
  <si>
    <t>E</t>
  </si>
  <si>
    <t>F</t>
  </si>
  <si>
    <t>H</t>
  </si>
  <si>
    <t>I</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</si>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</sst>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4" x14ac:knownFonts="1">
    <font>
      <sz val="10"/>
      <name val="Arial"/>
    </font>
    <font>
      <sz val="11"/>
      <color indexed="8"/>
      <name val="Calibri"/>
      <family val="2"/>
    </font>
    <font>
      <sz val="9"/>
      <name val="Arial"/>
    </font>
    <font>
      <b/>
      <sz val="9"/>
      <name val="Arial"/>
      <family val="2"/>
    </font>
    <font>
      <sz val="8"/>
      <name val="Arial"/>
    </font>
    <font>
      <b/>
      <sz val="12"/>
      <name val="Arial"/>
      <family val="2"/>
    </font>
    <font>
      <b/>
      <sz val="14"/>
      <name val="Arial"/>
      <family val="2"/>
    </font>
    <font>
      <b/>
      <sz val="10"/>
      <name val="Arial"/>
      <family val="2"/>
    </font>
    <font>
      <sz val="10"/>
      <name val="Arial"/>
      <family val="2"/>
    </font>
    <font>
      <sz val="14"/>
      <name val="Arial"/>
      <family val="2"/>
    </font>
    <font>
      <b/>
      <sz val="10"/>
      <color indexed="9"/>
      <name val="Arial"/>
      <family val="2"/>
    </font>
    <font>
      <sz val="12"/>
      <name val="Arial"/>
    </font>
    <font>
      <sz val="14"/>
      <name val="Arial"/>
    </font>
    <font>
      <sz val="16"/>
      <name val="Arial"/>
      <family val="2"/>
    </font>
    <font>
      <sz val="12"/>
      <name val="Arial"/>
      <family val="2"/>
    </font>
    <font>
      <b/>
      <sz val="8"/>
      <name val="Arial"/>
      <family val="2"/>
    </font>
    <font>
      <b/>
      <sz val="11"/>
      <color indexed="8"/>
      <name val="Calibri"/>
      <family val="2"/>
    </font>
    <font>
      <sz val="12"/>
      <color indexed="8"/>
      <name val="Calibri"/>
      <family val="2"/>
    </font>
    <font>
      <b/>
      <sz val="12"/>
      <color indexed="8"/>
      <name val="Calibri"/>
      <family val="2"/>
    </font>
    <font>
      <b/>
      <sz val="13"/>
      <color indexed="9"/>
      <name val="Arial"/>
      <family val="2"/>
    </font>
    <font>
      <sz val="16"/>
      <color indexed="8"/>
      <name val="Arial"/>
      <family val="2"/>
    </font>
    <font>
      <sz val="20"/>
      <name val="Arial"/>
      <family val="2"/>
    </font>
    <font>
      <b/>
      <u/>
      <sz val="18"/>
      <color indexed="9"/>
      <name val="Arial"/>
      <family val="2"/>
    </font>
    <font>
      <b/>
      <sz val="18"/>
      <color indexed="9"/>
      <name val="Arial"/>
      <family val="2"/>
    </font>
    <font>
      <sz val="26"/>
      <name val="Arial"/>
      <family val="2"/>
    </font>
    <font>
      <b/>
      <sz val="11"/>
      <color indexed="9"/>
      <name val="Calibri"/>
      <family val="2"/>
    </font>
    <font>
      <sz val="11"/>
      <color indexed="9"/>
      <name val="Calibri"/>
      <family val="2"/>
    </font>
    <font>
      <b/>
      <sz val="8"/>
      <color indexed="10"/>
      <name val="Arial"/>
      <family val="2"/>
    </font>
    <font>
      <b/>
      <sz val="8"/>
      <name val="Arial Narrow"/>
      <family val="2"/>
    </font>
    <font>
      <b/>
      <sz val="10"/>
      <name val="Wingdings"/>
      <charset val="2"/>
    </font>
    <font>
      <sz val="10"/>
      <name val="Wingdings"/>
      <charset val="2"/>
    </font>
    <font>
      <b/>
      <sz val="10"/>
      <name val="Arial Narrow"/>
      <family val="2"/>
    </font>
    <font>
      <b/>
      <i/>
      <sz val="10"/>
      <name val="Arial"/>
      <family val="2"/>
    </font>
    <font>
      <sz val="11"/>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57"/>
        <bgColor indexed="64"/>
      </patternFill>
    </fill>
    <fill>
      <patternFill patternType="solid">
        <fgColor indexed="52"/>
        <bgColor indexed="64"/>
      </patternFill>
    </fill>
    <fill>
      <patternFill patternType="solid">
        <fgColor indexed="13"/>
        <bgColor indexed="64"/>
      </patternFill>
    </fill>
    <fill>
      <patternFill patternType="solid">
        <fgColor indexed="20"/>
        <bgColor indexed="64"/>
      </patternFill>
    </fill>
    <fill>
      <patternFill patternType="solid">
        <fgColor indexed="10"/>
        <bgColor indexed="64"/>
      </patternFill>
    </fill>
    <fill>
      <patternFill patternType="solid">
        <fgColor indexed="17"/>
        <bgColor indexed="64"/>
      </patternFill>
    </fill>
    <fill>
      <patternFill patternType="solid">
        <fgColor indexed="51"/>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
      <patternFill patternType="solid">
        <fgColor indexed="34"/>
        <bgColor indexed="64"/>
      </patternFill>
    </fill>
    <fill>
      <patternFill patternType="solid">
        <fgColor indexed="4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s>
  <cellStyleXfs count="3">
    <xf numFmtId="0" fontId="0" fillId="0" borderId="0"/>
    <xf numFmtId="0" fontId="33" fillId="0" borderId="0"/>
    <xf numFmtId="0" fontId="8" fillId="0" borderId="0"/>
  </cellStyleXfs>
  <cellXfs count="332">
    <xf numFmtId="0" fontId="0" fillId="0" borderId="0" xfId="0"/>
    <xf numFmtId="0" fontId="2" fillId="0" borderId="0" xfId="0" applyFont="1" applyAlignment="1">
      <alignment vertical="top"/>
    </xf>
    <xf numFmtId="0" fontId="3" fillId="0" borderId="1" xfId="0" applyFont="1" applyBorder="1" applyAlignment="1">
      <alignment vertical="center"/>
    </xf>
    <xf numFmtId="0" fontId="3"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center"/>
    </xf>
    <xf numFmtId="0" fontId="2" fillId="0" borderId="8" xfId="0" applyFont="1" applyBorder="1" applyAlignment="1">
      <alignment vertical="top"/>
    </xf>
    <xf numFmtId="0" fontId="2" fillId="0" borderId="9" xfId="0" applyFont="1" applyBorder="1" applyAlignment="1">
      <alignment vertical="top"/>
    </xf>
    <xf numFmtId="0" fontId="3" fillId="0" borderId="2" xfId="0" applyFont="1" applyBorder="1" applyAlignment="1">
      <alignment vertical="center"/>
    </xf>
    <xf numFmtId="0" fontId="3" fillId="0" borderId="0"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center"/>
    </xf>
    <xf numFmtId="0" fontId="2" fillId="0" borderId="7" xfId="0" applyFont="1" applyBorder="1" applyAlignment="1">
      <alignment vertical="top"/>
    </xf>
    <xf numFmtId="0" fontId="2" fillId="0" borderId="0" xfId="0" applyFont="1" applyBorder="1" applyAlignment="1">
      <alignment vertical="top"/>
    </xf>
    <xf numFmtId="0" fontId="3" fillId="0" borderId="7" xfId="0" applyFont="1" applyBorder="1" applyAlignment="1">
      <alignment vertical="center"/>
    </xf>
    <xf numFmtId="0" fontId="3" fillId="0" borderId="8"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5" fillId="0" borderId="14" xfId="0" applyFont="1" applyBorder="1" applyAlignment="1">
      <alignment vertical="center"/>
    </xf>
    <xf numFmtId="0" fontId="6" fillId="0" borderId="0" xfId="0" applyFont="1" applyAlignment="1">
      <alignment horizontal="center" vertical="center" wrapText="1"/>
    </xf>
    <xf numFmtId="0" fontId="2"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vertical="center" wrapText="1"/>
    </xf>
    <xf numFmtId="0" fontId="7" fillId="2" borderId="20"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0" borderId="21" xfId="0" applyFont="1" applyBorder="1" applyAlignment="1">
      <alignment vertical="center"/>
    </xf>
    <xf numFmtId="0" fontId="7" fillId="2" borderId="13" xfId="0" applyFont="1" applyFill="1" applyBorder="1" applyAlignment="1">
      <alignment vertical="center"/>
    </xf>
    <xf numFmtId="0" fontId="9" fillId="0" borderId="0" xfId="0" applyFont="1"/>
    <xf numFmtId="0" fontId="8" fillId="0" borderId="0" xfId="0" applyFont="1"/>
    <xf numFmtId="0" fontId="0" fillId="0" borderId="17" xfId="0" applyBorder="1"/>
    <xf numFmtId="0" fontId="0" fillId="0" borderId="0" xfId="0" applyBorder="1"/>
    <xf numFmtId="0" fontId="10" fillId="3" borderId="22" xfId="0" applyFont="1" applyFill="1" applyBorder="1"/>
    <xf numFmtId="0" fontId="8" fillId="0" borderId="23" xfId="0" applyFont="1" applyBorder="1" applyAlignment="1">
      <alignment wrapText="1"/>
    </xf>
    <xf numFmtId="0" fontId="10" fillId="4" borderId="24" xfId="0" applyFont="1" applyFill="1" applyBorder="1"/>
    <xf numFmtId="0" fontId="8" fillId="0" borderId="25" xfId="0" applyFont="1" applyBorder="1" applyAlignment="1">
      <alignment wrapText="1"/>
    </xf>
    <xf numFmtId="0" fontId="7" fillId="5" borderId="24" xfId="0" applyFont="1" applyFill="1" applyBorder="1"/>
    <xf numFmtId="0" fontId="10" fillId="6" borderId="24" xfId="0" applyFont="1" applyFill="1" applyBorder="1"/>
    <xf numFmtId="0" fontId="10" fillId="7" borderId="26" xfId="0" applyFont="1" applyFill="1" applyBorder="1"/>
    <xf numFmtId="0" fontId="8" fillId="0" borderId="27" xfId="0" applyFont="1" applyBorder="1" applyAlignment="1">
      <alignment wrapText="1"/>
    </xf>
    <xf numFmtId="0" fontId="11" fillId="0" borderId="2" xfId="0" applyFont="1" applyBorder="1" applyAlignment="1">
      <alignment vertical="center" wrapText="1"/>
    </xf>
    <xf numFmtId="0" fontId="11" fillId="0" borderId="3" xfId="0" applyFont="1" applyBorder="1" applyAlignment="1">
      <alignment horizontal="left" vertical="top" wrapText="1"/>
    </xf>
    <xf numFmtId="0" fontId="11" fillId="0" borderId="3" xfId="0" applyFont="1" applyBorder="1" applyAlignment="1">
      <alignment vertical="top" wrapText="1"/>
    </xf>
    <xf numFmtId="0" fontId="12" fillId="0" borderId="3" xfId="0" applyFont="1" applyBorder="1" applyAlignment="1">
      <alignment horizontal="left" vertical="top" wrapText="1"/>
    </xf>
    <xf numFmtId="0" fontId="11" fillId="0" borderId="17" xfId="0" applyFont="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wrapText="1"/>
    </xf>
    <xf numFmtId="0" fontId="11" fillId="0" borderId="10" xfId="0" applyFont="1" applyBorder="1" applyAlignment="1">
      <alignment vertical="center" wrapText="1"/>
    </xf>
    <xf numFmtId="0" fontId="4" fillId="0" borderId="0" xfId="0" applyFont="1" applyProtection="1">
      <protection locked="0"/>
    </xf>
    <xf numFmtId="0" fontId="4" fillId="0" borderId="0" xfId="0" applyFont="1" applyProtection="1"/>
    <xf numFmtId="0" fontId="15" fillId="0" borderId="0" xfId="0" applyFont="1" applyProtection="1">
      <protection locked="0"/>
    </xf>
    <xf numFmtId="0" fontId="15" fillId="0" borderId="0" xfId="0" applyFont="1" applyBorder="1" applyProtection="1">
      <protection locked="0"/>
    </xf>
    <xf numFmtId="0" fontId="33" fillId="0" borderId="0" xfId="1"/>
    <xf numFmtId="0" fontId="33" fillId="0" borderId="28" xfId="1" applyBorder="1"/>
    <xf numFmtId="0" fontId="33" fillId="0" borderId="0" xfId="1" applyBorder="1"/>
    <xf numFmtId="0" fontId="17" fillId="0" borderId="28" xfId="1" applyFont="1" applyBorder="1"/>
    <xf numFmtId="0" fontId="17" fillId="0" borderId="24" xfId="1" applyFont="1" applyBorder="1"/>
    <xf numFmtId="0" fontId="17" fillId="0" borderId="26" xfId="1" applyFont="1" applyBorder="1"/>
    <xf numFmtId="0" fontId="18" fillId="0" borderId="22" xfId="1" applyFont="1" applyBorder="1" applyAlignment="1">
      <alignment wrapText="1"/>
    </xf>
    <xf numFmtId="0" fontId="18" fillId="0" borderId="24" xfId="1" applyFont="1" applyBorder="1"/>
    <xf numFmtId="0" fontId="18" fillId="0" borderId="29" xfId="1" applyFont="1" applyBorder="1"/>
    <xf numFmtId="0" fontId="18" fillId="0" borderId="26" xfId="1" applyFont="1" applyBorder="1"/>
    <xf numFmtId="0" fontId="33" fillId="8" borderId="25" xfId="1" applyFill="1" applyBorder="1"/>
    <xf numFmtId="0" fontId="33" fillId="9" borderId="25" xfId="1" applyFill="1" applyBorder="1"/>
    <xf numFmtId="0" fontId="33" fillId="7" borderId="27" xfId="1" applyFill="1" applyBorder="1"/>
    <xf numFmtId="0" fontId="16" fillId="0" borderId="30" xfId="1" applyFont="1" applyBorder="1"/>
    <xf numFmtId="0" fontId="16" fillId="0" borderId="25" xfId="1" applyFont="1" applyBorder="1"/>
    <xf numFmtId="0" fontId="16" fillId="0" borderId="27" xfId="1" applyFont="1" applyBorder="1"/>
    <xf numFmtId="0" fontId="8" fillId="0" borderId="0" xfId="2"/>
    <xf numFmtId="0" fontId="8" fillId="0" borderId="0" xfId="2" applyAlignment="1">
      <alignment horizontal="center" wrapText="1"/>
    </xf>
    <xf numFmtId="0" fontId="13" fillId="0" borderId="17" xfId="2" applyFont="1" applyBorder="1" applyAlignment="1">
      <alignment wrapText="1"/>
    </xf>
    <xf numFmtId="0" fontId="13" fillId="0" borderId="17" xfId="2" applyFont="1" applyFill="1" applyBorder="1" applyAlignment="1">
      <alignment horizontal="left" vertical="top" wrapText="1"/>
    </xf>
    <xf numFmtId="0" fontId="20" fillId="0" borderId="17" xfId="2" applyFont="1" applyFill="1" applyBorder="1" applyAlignment="1">
      <alignment horizontal="left" vertical="top" wrapText="1"/>
    </xf>
    <xf numFmtId="0" fontId="13" fillId="0" borderId="17" xfId="2" applyFont="1" applyBorder="1"/>
    <xf numFmtId="0" fontId="21" fillId="2" borderId="17" xfId="2" applyFont="1" applyFill="1" applyBorder="1" applyAlignment="1">
      <alignment horizontal="center" vertical="center" wrapText="1"/>
    </xf>
    <xf numFmtId="0" fontId="8" fillId="2" borderId="17" xfId="2" applyFill="1" applyBorder="1"/>
    <xf numFmtId="0" fontId="9" fillId="10" borderId="17" xfId="2" applyFont="1" applyFill="1" applyBorder="1" applyAlignment="1">
      <alignment horizontal="left" vertical="top" wrapText="1"/>
    </xf>
    <xf numFmtId="0" fontId="19" fillId="11" borderId="17" xfId="2" applyFont="1" applyFill="1" applyBorder="1" applyAlignment="1">
      <alignment horizontal="center" vertical="center" wrapText="1"/>
    </xf>
    <xf numFmtId="0" fontId="16" fillId="0" borderId="0" xfId="1" applyFont="1" applyAlignment="1"/>
    <xf numFmtId="0" fontId="16" fillId="0" borderId="31" xfId="1" applyFont="1" applyBorder="1"/>
    <xf numFmtId="0" fontId="16" fillId="0" borderId="0" xfId="1" applyFont="1" applyBorder="1"/>
    <xf numFmtId="0" fontId="33" fillId="0" borderId="0" xfId="1" applyBorder="1" applyAlignment="1"/>
    <xf numFmtId="0" fontId="1" fillId="0" borderId="0" xfId="1" applyFont="1"/>
    <xf numFmtId="0" fontId="18" fillId="2" borderId="28" xfId="1" applyFont="1" applyFill="1" applyBorder="1" applyAlignment="1">
      <alignment wrapText="1"/>
    </xf>
    <xf numFmtId="0" fontId="16" fillId="0" borderId="28" xfId="1" applyFont="1" applyBorder="1"/>
    <xf numFmtId="0" fontId="15" fillId="2" borderId="17" xfId="0" applyFont="1" applyFill="1" applyBorder="1" applyAlignment="1" applyProtection="1">
      <alignment horizontal="center" vertical="top" textRotation="90"/>
    </xf>
    <xf numFmtId="0" fontId="15" fillId="2" borderId="17"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textRotation="90" wrapText="1"/>
    </xf>
    <xf numFmtId="0" fontId="15" fillId="2" borderId="17" xfId="0" applyFont="1" applyFill="1" applyBorder="1" applyAlignment="1" applyProtection="1">
      <alignment vertical="top" wrapText="1"/>
      <protection locked="0"/>
    </xf>
    <xf numFmtId="0" fontId="4" fillId="0" borderId="17" xfId="0" applyFont="1" applyBorder="1" applyAlignment="1" applyProtection="1">
      <alignment horizontal="center" vertical="top"/>
      <protection locked="0"/>
    </xf>
    <xf numFmtId="0" fontId="4" fillId="0" borderId="17"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49" fontId="4" fillId="0" borderId="17" xfId="0" applyNumberFormat="1" applyFont="1" applyBorder="1" applyAlignment="1" applyProtection="1">
      <alignment horizontal="center" vertical="top"/>
      <protection locked="0"/>
    </xf>
    <xf numFmtId="1" fontId="4" fillId="0" borderId="17" xfId="0" applyNumberFormat="1" applyFont="1" applyBorder="1" applyAlignment="1" applyProtection="1">
      <alignment horizontal="center" vertical="top"/>
    </xf>
    <xf numFmtId="0" fontId="4" fillId="0" borderId="17" xfId="0" applyFont="1" applyBorder="1" applyAlignment="1" applyProtection="1">
      <alignment horizontal="center" vertical="top"/>
    </xf>
    <xf numFmtId="0" fontId="4" fillId="0" borderId="17" xfId="0" applyFont="1" applyBorder="1" applyProtection="1">
      <protection locked="0"/>
    </xf>
    <xf numFmtId="0" fontId="4" fillId="0" borderId="17" xfId="0" applyFont="1" applyBorder="1" applyAlignment="1" applyProtection="1">
      <alignment horizontal="center"/>
      <protection locked="0"/>
    </xf>
    <xf numFmtId="0" fontId="15" fillId="0" borderId="17" xfId="0" applyFont="1" applyBorder="1" applyAlignment="1" applyProtection="1">
      <alignment horizontal="left"/>
      <protection locked="0"/>
    </xf>
    <xf numFmtId="0" fontId="15" fillId="0" borderId="17" xfId="0" applyFont="1" applyBorder="1" applyAlignment="1" applyProtection="1">
      <alignment horizontal="left"/>
    </xf>
    <xf numFmtId="0" fontId="4" fillId="0" borderId="17" xfId="0" applyFont="1" applyBorder="1" applyProtection="1"/>
    <xf numFmtId="0" fontId="27" fillId="0" borderId="17" xfId="0" applyFont="1" applyBorder="1" applyAlignment="1" applyProtection="1">
      <alignment horizontal="center"/>
      <protection locked="0"/>
    </xf>
    <xf numFmtId="0" fontId="27" fillId="0" borderId="17" xfId="0" applyFont="1" applyBorder="1" applyProtection="1">
      <protection locked="0"/>
    </xf>
    <xf numFmtId="0" fontId="4" fillId="0" borderId="17" xfId="0" applyFont="1" applyBorder="1" applyAlignment="1" applyProtection="1">
      <alignment horizontal="center"/>
    </xf>
    <xf numFmtId="0" fontId="15" fillId="0" borderId="17" xfId="0" applyFont="1" applyBorder="1" applyProtection="1">
      <protection locked="0"/>
    </xf>
    <xf numFmtId="0" fontId="15" fillId="0" borderId="17" xfId="0" applyFont="1" applyBorder="1" applyProtection="1"/>
    <xf numFmtId="164" fontId="28" fillId="0" borderId="0" xfId="0" applyNumberFormat="1" applyFont="1" applyFill="1" applyBorder="1" applyAlignment="1" applyProtection="1">
      <alignment horizontal="center" wrapText="1"/>
    </xf>
    <xf numFmtId="0" fontId="4" fillId="0" borderId="0" xfId="0" applyFont="1" applyAlignment="1" applyProtection="1">
      <alignment horizontal="left"/>
    </xf>
    <xf numFmtId="0" fontId="15" fillId="0" borderId="0" xfId="0" applyFont="1" applyProtection="1"/>
    <xf numFmtId="0" fontId="28" fillId="0" borderId="0" xfId="0" applyFont="1" applyFill="1" applyBorder="1" applyAlignment="1" applyProtection="1">
      <alignment horizontal="center" wrapText="1"/>
    </xf>
    <xf numFmtId="0" fontId="29" fillId="0" borderId="0" xfId="0" applyFont="1" applyFill="1" applyBorder="1" applyAlignment="1" applyProtection="1">
      <alignment horizontal="center" vertical="top" wrapText="1"/>
    </xf>
    <xf numFmtId="0" fontId="4" fillId="0" borderId="0" xfId="0" applyFont="1" applyAlignment="1" applyProtection="1">
      <alignment horizontal="center"/>
      <protection locked="0"/>
    </xf>
    <xf numFmtId="0" fontId="30" fillId="0" borderId="0" xfId="0" applyFont="1" applyFill="1" applyBorder="1" applyAlignment="1" applyProtection="1">
      <alignment horizontal="center" vertical="top" wrapText="1"/>
      <protection locked="0"/>
    </xf>
    <xf numFmtId="0" fontId="4" fillId="0" borderId="0" xfId="0" applyFont="1" applyBorder="1" applyAlignment="1" applyProtection="1">
      <alignment horizontal="left"/>
      <protection locked="0"/>
    </xf>
    <xf numFmtId="0" fontId="31" fillId="0" borderId="0" xfId="0" applyFont="1" applyFill="1" applyBorder="1" applyAlignment="1" applyProtection="1">
      <alignment horizontal="center" wrapText="1"/>
      <protection locked="0"/>
    </xf>
    <xf numFmtId="164" fontId="31" fillId="0" borderId="0" xfId="0" applyNumberFormat="1" applyFont="1" applyFill="1" applyBorder="1" applyAlignment="1" applyProtection="1">
      <alignment horizontal="center" wrapText="1"/>
      <protection locked="0"/>
    </xf>
    <xf numFmtId="0" fontId="15" fillId="0" borderId="36" xfId="0" applyFont="1" applyBorder="1" applyProtection="1">
      <protection locked="0"/>
    </xf>
    <xf numFmtId="0" fontId="6" fillId="0" borderId="0" xfId="0" applyFont="1" applyBorder="1" applyAlignment="1">
      <alignment vertical="center" wrapText="1"/>
    </xf>
    <xf numFmtId="0" fontId="0" fillId="0" borderId="8" xfId="0" applyBorder="1"/>
    <xf numFmtId="0" fontId="0" fillId="0" borderId="7" xfId="0" applyBorder="1"/>
    <xf numFmtId="0" fontId="0" fillId="0" borderId="15" xfId="0" applyBorder="1"/>
    <xf numFmtId="0" fontId="0" fillId="0" borderId="1" xfId="0" applyBorder="1"/>
    <xf numFmtId="0" fontId="7" fillId="0" borderId="0" xfId="0" applyFont="1"/>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7" fillId="0" borderId="0" xfId="0" applyFont="1" applyBorder="1"/>
    <xf numFmtId="0" fontId="17" fillId="0" borderId="17" xfId="1" applyFont="1" applyBorder="1" applyAlignment="1"/>
    <xf numFmtId="0" fontId="17" fillId="0" borderId="25" xfId="1" applyFont="1" applyBorder="1" applyAlignment="1"/>
    <xf numFmtId="0" fontId="18" fillId="2" borderId="38" xfId="1" applyFont="1" applyFill="1" applyBorder="1" applyAlignment="1"/>
    <xf numFmtId="0" fontId="33" fillId="0" borderId="39" xfId="1" applyBorder="1" applyAlignment="1"/>
    <xf numFmtId="0" fontId="33" fillId="0" borderId="40" xfId="1" applyBorder="1" applyAlignment="1"/>
    <xf numFmtId="0" fontId="33" fillId="0" borderId="10" xfId="1" applyBorder="1" applyAlignment="1"/>
    <xf numFmtId="0" fontId="17" fillId="0" borderId="41" xfId="1" applyFont="1" applyBorder="1" applyAlignment="1"/>
    <xf numFmtId="0" fontId="17" fillId="0" borderId="27" xfId="1" applyFont="1" applyBorder="1" applyAlignment="1"/>
    <xf numFmtId="0" fontId="17" fillId="0" borderId="42" xfId="1" applyFont="1" applyBorder="1" applyAlignment="1"/>
    <xf numFmtId="0" fontId="17" fillId="0" borderId="37" xfId="1" applyFont="1" applyBorder="1" applyAlignment="1"/>
    <xf numFmtId="0" fontId="17" fillId="0" borderId="43" xfId="1" applyFont="1" applyBorder="1" applyAlignment="1"/>
    <xf numFmtId="0" fontId="18" fillId="0" borderId="26" xfId="1" applyFont="1" applyBorder="1" applyAlignment="1"/>
    <xf numFmtId="0" fontId="18" fillId="0" borderId="41" xfId="1" applyFont="1" applyBorder="1" applyAlignment="1"/>
    <xf numFmtId="0" fontId="33" fillId="0" borderId="17" xfId="1" applyBorder="1" applyAlignment="1">
      <alignment wrapText="1"/>
    </xf>
    <xf numFmtId="0" fontId="33" fillId="0" borderId="41" xfId="1" applyBorder="1" applyAlignment="1">
      <alignment wrapText="1"/>
    </xf>
    <xf numFmtId="0" fontId="16" fillId="2" borderId="44" xfId="1" applyFont="1" applyFill="1" applyBorder="1" applyAlignment="1"/>
    <xf numFmtId="0" fontId="16" fillId="2" borderId="40" xfId="1" applyFont="1" applyFill="1" applyBorder="1" applyAlignment="1"/>
    <xf numFmtId="0" fontId="16" fillId="2" borderId="45" xfId="1" applyFont="1" applyFill="1" applyBorder="1" applyAlignment="1"/>
    <xf numFmtId="0" fontId="18" fillId="0" borderId="18" xfId="1" applyFont="1" applyBorder="1" applyAlignment="1">
      <alignment wrapText="1"/>
    </xf>
    <xf numFmtId="0" fontId="18" fillId="0" borderId="37" xfId="1" applyFont="1" applyBorder="1" applyAlignment="1">
      <alignment wrapText="1"/>
    </xf>
    <xf numFmtId="0" fontId="18" fillId="0" borderId="43" xfId="1" applyFont="1" applyBorder="1" applyAlignment="1">
      <alignment wrapText="1"/>
    </xf>
    <xf numFmtId="0" fontId="33" fillId="0" borderId="29" xfId="1" applyBorder="1" applyAlignment="1"/>
    <xf numFmtId="0" fontId="33" fillId="0" borderId="46" xfId="1" applyBorder="1" applyAlignment="1"/>
    <xf numFmtId="0" fontId="33" fillId="0" borderId="47" xfId="1" applyBorder="1" applyAlignment="1"/>
    <xf numFmtId="0" fontId="17" fillId="0" borderId="42" xfId="1" applyFont="1" applyBorder="1" applyAlignment="1">
      <alignment wrapText="1"/>
    </xf>
    <xf numFmtId="0" fontId="17" fillId="0" borderId="11" xfId="1" applyFont="1" applyBorder="1" applyAlignment="1">
      <alignment wrapText="1"/>
    </xf>
    <xf numFmtId="0" fontId="17" fillId="0" borderId="11" xfId="1" applyFont="1" applyBorder="1" applyAlignment="1"/>
    <xf numFmtId="0" fontId="33" fillId="0" borderId="24" xfId="1" applyBorder="1" applyAlignment="1"/>
    <xf numFmtId="0" fontId="33" fillId="0" borderId="26" xfId="1" applyBorder="1" applyAlignment="1"/>
    <xf numFmtId="0" fontId="16" fillId="0" borderId="24" xfId="1" applyFont="1" applyBorder="1" applyAlignment="1"/>
    <xf numFmtId="0" fontId="16" fillId="0" borderId="17" xfId="1" applyFont="1" applyBorder="1" applyAlignment="1"/>
    <xf numFmtId="0" fontId="33" fillId="0" borderId="25" xfId="1" applyBorder="1" applyAlignment="1"/>
    <xf numFmtId="0" fontId="16" fillId="0" borderId="26" xfId="1" applyFont="1" applyBorder="1" applyAlignment="1"/>
    <xf numFmtId="0" fontId="16" fillId="0" borderId="41" xfId="1" applyFont="1" applyBorder="1" applyAlignment="1"/>
    <xf numFmtId="0" fontId="33" fillId="0" borderId="27" xfId="1" applyBorder="1" applyAlignment="1"/>
    <xf numFmtId="0" fontId="18" fillId="2" borderId="28" xfId="1" applyFont="1" applyFill="1" applyBorder="1" applyAlignment="1"/>
    <xf numFmtId="0" fontId="16" fillId="2" borderId="38" xfId="1" applyFont="1" applyFill="1" applyBorder="1" applyAlignment="1"/>
    <xf numFmtId="0" fontId="16" fillId="2" borderId="30" xfId="1" applyFont="1" applyFill="1" applyBorder="1" applyAlignment="1"/>
    <xf numFmtId="0" fontId="18" fillId="0" borderId="24" xfId="1" applyFont="1" applyBorder="1" applyAlignment="1"/>
    <xf numFmtId="0" fontId="18" fillId="0" borderId="17" xfId="1" applyFont="1" applyBorder="1" applyAlignment="1"/>
    <xf numFmtId="0" fontId="18" fillId="0" borderId="42" xfId="1" applyFont="1" applyBorder="1" applyAlignment="1"/>
    <xf numFmtId="0" fontId="16" fillId="2" borderId="16" xfId="1" applyFont="1" applyFill="1" applyBorder="1" applyAlignment="1"/>
    <xf numFmtId="0" fontId="33" fillId="7" borderId="17" xfId="1" applyFill="1" applyBorder="1" applyAlignment="1"/>
    <xf numFmtId="0" fontId="33" fillId="7" borderId="25" xfId="1" applyFill="1" applyBorder="1" applyAlignment="1"/>
    <xf numFmtId="0" fontId="33" fillId="7" borderId="41" xfId="1" applyFill="1" applyBorder="1" applyAlignment="1"/>
    <xf numFmtId="0" fontId="33" fillId="7" borderId="27" xfId="1" applyFill="1" applyBorder="1" applyAlignment="1"/>
    <xf numFmtId="0" fontId="33" fillId="9" borderId="17" xfId="1" applyFill="1" applyBorder="1" applyAlignment="1"/>
    <xf numFmtId="0" fontId="33" fillId="9" borderId="41" xfId="1" applyFill="1" applyBorder="1" applyAlignment="1"/>
    <xf numFmtId="0" fontId="17" fillId="0" borderId="39" xfId="1" applyFont="1" applyBorder="1" applyAlignment="1"/>
    <xf numFmtId="0" fontId="17" fillId="0" borderId="40" xfId="1" applyFont="1" applyBorder="1" applyAlignment="1"/>
    <xf numFmtId="0" fontId="17" fillId="0" borderId="10" xfId="1" applyFont="1" applyBorder="1" applyAlignment="1"/>
    <xf numFmtId="0" fontId="18" fillId="2" borderId="30" xfId="1" applyFont="1" applyFill="1" applyBorder="1" applyAlignment="1"/>
    <xf numFmtId="0" fontId="16" fillId="2" borderId="0" xfId="1" applyFont="1" applyFill="1" applyAlignment="1"/>
    <xf numFmtId="0" fontId="0" fillId="2" borderId="0" xfId="0" applyFill="1" applyAlignment="1"/>
    <xf numFmtId="0" fontId="1" fillId="0" borderId="16" xfId="1" applyFont="1" applyBorder="1" applyAlignment="1"/>
    <xf numFmtId="0" fontId="33" fillId="0" borderId="16" xfId="1" applyBorder="1" applyAlignment="1"/>
    <xf numFmtId="0" fontId="33" fillId="0" borderId="38" xfId="1" applyBorder="1" applyAlignment="1"/>
    <xf numFmtId="0" fontId="33" fillId="9" borderId="25" xfId="1" applyFill="1" applyBorder="1" applyAlignment="1"/>
    <xf numFmtId="0" fontId="33" fillId="8" borderId="17" xfId="1" applyFill="1" applyBorder="1" applyAlignment="1"/>
    <xf numFmtId="0" fontId="33" fillId="5" borderId="17" xfId="1" applyFill="1" applyBorder="1" applyAlignment="1"/>
    <xf numFmtId="0" fontId="33" fillId="5" borderId="25" xfId="1" applyFill="1" applyBorder="1" applyAlignment="1"/>
    <xf numFmtId="0" fontId="25" fillId="8" borderId="17" xfId="1" applyFont="1" applyFill="1" applyBorder="1" applyAlignment="1"/>
    <xf numFmtId="0" fontId="16" fillId="0" borderId="0" xfId="1" applyFont="1" applyAlignment="1"/>
    <xf numFmtId="0" fontId="33" fillId="0" borderId="48" xfId="1" applyBorder="1" applyAlignment="1"/>
    <xf numFmtId="0" fontId="33" fillId="0" borderId="49" xfId="1" applyBorder="1" applyAlignment="1"/>
    <xf numFmtId="0" fontId="33" fillId="0" borderId="30" xfId="1" applyBorder="1" applyAlignment="1"/>
    <xf numFmtId="0" fontId="16" fillId="5" borderId="17" xfId="1" applyFont="1" applyFill="1" applyBorder="1" applyAlignment="1"/>
    <xf numFmtId="0" fontId="26" fillId="8" borderId="17" xfId="1" applyFont="1" applyFill="1" applyBorder="1" applyAlignment="1"/>
    <xf numFmtId="0" fontId="25" fillId="13" borderId="17" xfId="1" applyFont="1" applyFill="1" applyBorder="1" applyAlignment="1"/>
    <xf numFmtId="0" fontId="33" fillId="13" borderId="17" xfId="1" applyFill="1" applyBorder="1" applyAlignment="1"/>
    <xf numFmtId="0" fontId="16" fillId="9" borderId="17" xfId="1" applyFont="1" applyFill="1" applyBorder="1" applyAlignment="1"/>
    <xf numFmtId="0" fontId="7" fillId="2" borderId="20" xfId="0" applyFont="1" applyFill="1" applyBorder="1" applyAlignment="1">
      <alignment horizontal="left" vertical="center"/>
    </xf>
    <xf numFmtId="0" fontId="8" fillId="2" borderId="50" xfId="0" applyFont="1" applyFill="1" applyBorder="1"/>
    <xf numFmtId="0" fontId="8" fillId="2" borderId="2" xfId="0" applyFont="1" applyFill="1" applyBorder="1"/>
    <xf numFmtId="0" fontId="2" fillId="0" borderId="19" xfId="0" applyFont="1" applyBorder="1" applyAlignment="1">
      <alignment horizontal="left" vertical="top"/>
    </xf>
    <xf numFmtId="0" fontId="0" fillId="0" borderId="51" xfId="0" applyBorder="1"/>
    <xf numFmtId="0" fontId="0" fillId="0" borderId="12" xfId="0" applyBorder="1"/>
    <xf numFmtId="0" fontId="2" fillId="0" borderId="18" xfId="0" applyFont="1" applyBorder="1" applyAlignment="1">
      <alignment horizontal="left" vertical="top"/>
    </xf>
    <xf numFmtId="0" fontId="0" fillId="0" borderId="37" xfId="0" applyBorder="1"/>
    <xf numFmtId="0" fontId="0" fillId="0" borderId="11" xfId="0" applyBorder="1"/>
    <xf numFmtId="0" fontId="11" fillId="0" borderId="44" xfId="0" applyFont="1" applyBorder="1" applyAlignment="1">
      <alignment horizontal="left" vertical="top"/>
    </xf>
    <xf numFmtId="0" fontId="11" fillId="0" borderId="40" xfId="0" applyFont="1" applyBorder="1"/>
    <xf numFmtId="0" fontId="11" fillId="0" borderId="10" xfId="0" applyFont="1" applyBorder="1"/>
    <xf numFmtId="0" fontId="2" fillId="0" borderId="51" xfId="0" applyFont="1" applyBorder="1" applyAlignment="1">
      <alignment horizontal="left" vertical="top"/>
    </xf>
    <xf numFmtId="0" fontId="2" fillId="0" borderId="12" xfId="0" applyFont="1" applyBorder="1" applyAlignment="1">
      <alignment horizontal="left" vertical="top"/>
    </xf>
    <xf numFmtId="0" fontId="2" fillId="0" borderId="37" xfId="0" applyFont="1" applyBorder="1" applyAlignment="1">
      <alignment horizontal="left" vertical="top"/>
    </xf>
    <xf numFmtId="0" fontId="2" fillId="0" borderId="11" xfId="0" applyFont="1" applyBorder="1" applyAlignment="1">
      <alignment horizontal="left" vertical="top"/>
    </xf>
    <xf numFmtId="0" fontId="7" fillId="2" borderId="50" xfId="0" applyFont="1" applyFill="1" applyBorder="1" applyAlignment="1">
      <alignment horizontal="left" vertical="center"/>
    </xf>
    <xf numFmtId="0" fontId="7" fillId="2" borderId="2" xfId="0" applyFont="1" applyFill="1" applyBorder="1" applyAlignment="1">
      <alignment horizontal="left" vertical="center"/>
    </xf>
    <xf numFmtId="0" fontId="11" fillId="0" borderId="40" xfId="0" applyFont="1" applyBorder="1" applyAlignment="1">
      <alignment horizontal="left" vertical="top"/>
    </xf>
    <xf numFmtId="0" fontId="11" fillId="0" borderId="10" xfId="0" applyFont="1" applyBorder="1" applyAlignment="1">
      <alignment horizontal="left" vertical="top"/>
    </xf>
    <xf numFmtId="0" fontId="11" fillId="0" borderId="34" xfId="0" applyFont="1" applyBorder="1" applyAlignment="1">
      <alignment vertical="center" wrapText="1"/>
    </xf>
    <xf numFmtId="0" fontId="11" fillId="0" borderId="33" xfId="0" applyFont="1" applyBorder="1" applyAlignment="1">
      <alignment wrapText="1"/>
    </xf>
    <xf numFmtId="0" fontId="11" fillId="0" borderId="35" xfId="0" applyFont="1" applyBorder="1" applyAlignment="1">
      <alignment wrapText="1"/>
    </xf>
    <xf numFmtId="0" fontId="12" fillId="0" borderId="44" xfId="0" applyFont="1" applyBorder="1" applyAlignment="1">
      <alignment horizontal="left" vertical="top"/>
    </xf>
    <xf numFmtId="0" fontId="12" fillId="0" borderId="40" xfId="0" applyFont="1" applyBorder="1" applyAlignment="1">
      <alignment horizontal="left" vertical="top"/>
    </xf>
    <xf numFmtId="0" fontId="12" fillId="0" borderId="10" xfId="0" applyFont="1" applyBorder="1" applyAlignment="1">
      <alignment horizontal="left" vertical="top"/>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11" fillId="0" borderId="50" xfId="0" applyFont="1" applyBorder="1" applyAlignment="1">
      <alignment vertical="center" wrapText="1"/>
    </xf>
    <xf numFmtId="0" fontId="11" fillId="0" borderId="2" xfId="0" applyFont="1" applyBorder="1" applyAlignment="1">
      <alignment vertical="center" wrapText="1"/>
    </xf>
    <xf numFmtId="0" fontId="7" fillId="2" borderId="44" xfId="0" applyFont="1" applyFill="1" applyBorder="1" applyAlignment="1">
      <alignment vertical="center" wrapText="1"/>
    </xf>
    <xf numFmtId="0" fontId="0" fillId="0" borderId="10" xfId="0" applyBorder="1" applyAlignment="1">
      <alignment vertical="center" wrapText="1"/>
    </xf>
    <xf numFmtId="0" fontId="7" fillId="2" borderId="17" xfId="0" applyFont="1" applyFill="1" applyBorder="1" applyAlignment="1">
      <alignment vertical="center"/>
    </xf>
    <xf numFmtId="0" fontId="0" fillId="2" borderId="17" xfId="0" applyFill="1" applyBorder="1"/>
    <xf numFmtId="0" fontId="12" fillId="0" borderId="32" xfId="0" applyFont="1" applyBorder="1" applyAlignment="1">
      <alignment vertical="top" wrapText="1"/>
    </xf>
    <xf numFmtId="0" fontId="12" fillId="0" borderId="33" xfId="0" applyFont="1" applyBorder="1" applyAlignment="1">
      <alignment vertical="top" wrapText="1"/>
    </xf>
    <xf numFmtId="0" fontId="12" fillId="0" borderId="35" xfId="0" applyFont="1" applyBorder="1" applyAlignment="1">
      <alignment vertical="top" wrapText="1"/>
    </xf>
    <xf numFmtId="0" fontId="5" fillId="0" borderId="32" xfId="0" applyFont="1" applyBorder="1" applyAlignment="1">
      <alignment vertical="center" wrapText="1"/>
    </xf>
    <xf numFmtId="0" fontId="0" fillId="0" borderId="35" xfId="0" applyBorder="1" applyAlignment="1">
      <alignment vertical="center" wrapText="1"/>
    </xf>
    <xf numFmtId="0" fontId="5" fillId="0" borderId="32" xfId="0" applyFont="1" applyBorder="1" applyAlignment="1">
      <alignment vertical="top" wrapText="1"/>
    </xf>
    <xf numFmtId="0" fontId="0" fillId="0" borderId="35" xfId="0" applyBorder="1" applyAlignment="1">
      <alignment vertical="top" wrapText="1"/>
    </xf>
    <xf numFmtId="0" fontId="0" fillId="0" borderId="20" xfId="0" applyBorder="1" applyAlignment="1">
      <alignment wrapText="1"/>
    </xf>
    <xf numFmtId="0" fontId="0" fillId="0" borderId="50" xfId="0" applyBorder="1" applyAlignment="1">
      <alignment wrapText="1"/>
    </xf>
    <xf numFmtId="0" fontId="0" fillId="0" borderId="2" xfId="0" applyBorder="1" applyAlignment="1">
      <alignment wrapText="1"/>
    </xf>
    <xf numFmtId="0" fontId="7" fillId="2" borderId="0" xfId="0" applyFont="1" applyFill="1" applyBorder="1" applyAlignment="1"/>
    <xf numFmtId="0" fontId="7" fillId="2" borderId="8" xfId="0" applyFont="1" applyFill="1" applyBorder="1" applyAlignment="1"/>
    <xf numFmtId="0" fontId="7" fillId="0" borderId="0" xfId="0" applyFont="1" applyBorder="1" applyAlignment="1"/>
    <xf numFmtId="0" fontId="7" fillId="0" borderId="0" xfId="0" applyFont="1" applyBorder="1" applyAlignment="1">
      <alignment wrapText="1"/>
    </xf>
    <xf numFmtId="0" fontId="7" fillId="0" borderId="8" xfId="0" applyFont="1" applyBorder="1" applyAlignment="1">
      <alignment wrapText="1"/>
    </xf>
    <xf numFmtId="0" fontId="7" fillId="0" borderId="0" xfId="0" applyFont="1" applyBorder="1" applyAlignment="1">
      <alignment vertical="top"/>
    </xf>
    <xf numFmtId="0" fontId="7" fillId="0" borderId="8" xfId="0" applyFont="1" applyBorder="1" applyAlignment="1">
      <alignment vertical="top"/>
    </xf>
    <xf numFmtId="0" fontId="7" fillId="0" borderId="16" xfId="0" applyFont="1" applyBorder="1" applyAlignment="1">
      <alignment vertical="top"/>
    </xf>
    <xf numFmtId="0" fontId="7" fillId="0" borderId="9" xfId="0" applyFont="1" applyBorder="1" applyAlignment="1">
      <alignment vertical="top"/>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8" xfId="0" applyFont="1" applyBorder="1" applyAlignment="1"/>
    <xf numFmtId="0" fontId="0" fillId="0" borderId="0" xfId="0" applyBorder="1" applyAlignment="1"/>
    <xf numFmtId="0" fontId="0" fillId="0" borderId="8" xfId="0" applyBorder="1" applyAlignment="1"/>
    <xf numFmtId="0" fontId="0" fillId="0" borderId="13" xfId="0" applyBorder="1" applyAlignment="1">
      <alignment wrapText="1"/>
    </xf>
    <xf numFmtId="0" fontId="0" fillId="0" borderId="14" xfId="0" applyBorder="1" applyAlignment="1">
      <alignment wrapText="1"/>
    </xf>
    <xf numFmtId="0" fontId="0" fillId="0" borderId="6" xfId="0" applyBorder="1" applyAlignment="1">
      <alignment wrapText="1"/>
    </xf>
    <xf numFmtId="0" fontId="7" fillId="0" borderId="7" xfId="0" applyFont="1" applyBorder="1" applyAlignment="1"/>
    <xf numFmtId="0" fontId="7" fillId="0" borderId="13" xfId="0" applyFont="1" applyBorder="1" applyAlignment="1">
      <alignment wrapText="1"/>
    </xf>
    <xf numFmtId="0" fontId="7" fillId="0" borderId="14" xfId="0" applyFont="1" applyBorder="1" applyAlignment="1">
      <alignment wrapText="1"/>
    </xf>
    <xf numFmtId="0" fontId="7" fillId="0" borderId="6" xfId="0" applyFont="1" applyBorder="1" applyAlignment="1">
      <alignment wrapText="1"/>
    </xf>
    <xf numFmtId="0" fontId="7" fillId="0" borderId="20" xfId="0" applyFont="1" applyBorder="1" applyAlignment="1"/>
    <xf numFmtId="0" fontId="7" fillId="0" borderId="2" xfId="0" applyFont="1" applyBorder="1" applyAlignment="1"/>
    <xf numFmtId="0" fontId="32" fillId="14" borderId="20" xfId="0" applyFont="1" applyFill="1" applyBorder="1" applyAlignment="1">
      <alignment wrapText="1"/>
    </xf>
    <xf numFmtId="0" fontId="0" fillId="14" borderId="50" xfId="0" applyFill="1" applyBorder="1" applyAlignment="1">
      <alignment wrapText="1"/>
    </xf>
    <xf numFmtId="0" fontId="0" fillId="14" borderId="2" xfId="0" applyFill="1" applyBorder="1" applyAlignment="1">
      <alignment wrapText="1"/>
    </xf>
    <xf numFmtId="0" fontId="7" fillId="0" borderId="20" xfId="0" applyFont="1" applyBorder="1" applyAlignment="1">
      <alignment wrapText="1"/>
    </xf>
    <xf numFmtId="0" fontId="7" fillId="0" borderId="50" xfId="0" applyFont="1" applyBorder="1" applyAlignment="1">
      <alignment wrapText="1"/>
    </xf>
    <xf numFmtId="0" fontId="7" fillId="0" borderId="2" xfId="0" applyFont="1" applyBorder="1" applyAlignment="1">
      <alignment wrapText="1"/>
    </xf>
    <xf numFmtId="0" fontId="6" fillId="0" borderId="44" xfId="0" applyFont="1" applyBorder="1" applyAlignment="1"/>
    <xf numFmtId="0" fontId="9" fillId="0" borderId="10" xfId="0" applyFont="1" applyBorder="1" applyAlignment="1"/>
    <xf numFmtId="0" fontId="13" fillId="3" borderId="17" xfId="2" applyFont="1" applyFill="1" applyBorder="1" applyAlignment="1">
      <alignment horizontal="center" vertical="center" wrapText="1"/>
    </xf>
    <xf numFmtId="0" fontId="13" fillId="5" borderId="17" xfId="2" applyFont="1" applyFill="1" applyBorder="1" applyAlignment="1">
      <alignment horizontal="center" vertical="center" wrapText="1"/>
    </xf>
    <xf numFmtId="0" fontId="13" fillId="4" borderId="17" xfId="2" applyFont="1" applyFill="1" applyBorder="1" applyAlignment="1">
      <alignment horizontal="center" vertical="center" wrapText="1"/>
    </xf>
    <xf numFmtId="0" fontId="13" fillId="13" borderId="17" xfId="2" applyFont="1" applyFill="1" applyBorder="1" applyAlignment="1">
      <alignment horizontal="center" vertical="center" wrapText="1"/>
    </xf>
    <xf numFmtId="0" fontId="24" fillId="0" borderId="52" xfId="2" applyFont="1" applyBorder="1" applyAlignment="1">
      <alignment horizontal="center" vertical="center" wrapText="1"/>
    </xf>
    <xf numFmtId="0" fontId="24" fillId="0" borderId="53" xfId="2" applyFont="1" applyBorder="1" applyAlignment="1">
      <alignment horizontal="center" vertical="center" wrapText="1"/>
    </xf>
    <xf numFmtId="0" fontId="24" fillId="0" borderId="54" xfId="2" applyFont="1" applyBorder="1" applyAlignment="1">
      <alignment horizontal="center" vertical="center" wrapText="1"/>
    </xf>
    <xf numFmtId="0" fontId="24" fillId="0" borderId="55"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56" xfId="2" applyFont="1" applyBorder="1" applyAlignment="1">
      <alignment horizontal="center" vertical="center" wrapText="1"/>
    </xf>
    <xf numFmtId="0" fontId="24" fillId="0" borderId="57" xfId="2" applyFont="1" applyBorder="1" applyAlignment="1">
      <alignment horizontal="center" vertical="center" wrapText="1"/>
    </xf>
    <xf numFmtId="0" fontId="24" fillId="0" borderId="58" xfId="2" applyFont="1" applyBorder="1" applyAlignment="1">
      <alignment horizontal="center" vertical="center" wrapText="1"/>
    </xf>
    <xf numFmtId="0" fontId="19" fillId="11" borderId="13" xfId="2" applyFont="1" applyFill="1" applyBorder="1" applyAlignment="1">
      <alignment horizontal="center" vertical="center" wrapText="1"/>
    </xf>
    <xf numFmtId="0" fontId="19" fillId="11" borderId="7" xfId="2" applyFont="1" applyFill="1" applyBorder="1" applyAlignment="1">
      <alignment horizontal="center" vertical="center"/>
    </xf>
    <xf numFmtId="0" fontId="19" fillId="11" borderId="15" xfId="2" applyFont="1" applyFill="1" applyBorder="1" applyAlignment="1">
      <alignment horizontal="center" vertical="center"/>
    </xf>
    <xf numFmtId="0" fontId="9" fillId="2" borderId="43" xfId="2" applyFont="1" applyFill="1" applyBorder="1" applyAlignment="1">
      <alignment horizontal="center" vertical="center"/>
    </xf>
    <xf numFmtId="0" fontId="23" fillId="12" borderId="55" xfId="2" applyFont="1" applyFill="1" applyBorder="1" applyAlignment="1">
      <alignment horizontal="center" vertical="center"/>
    </xf>
    <xf numFmtId="0" fontId="22" fillId="12" borderId="0" xfId="2" applyFont="1" applyFill="1" applyBorder="1" applyAlignment="1">
      <alignment horizontal="center" vertical="center"/>
    </xf>
    <xf numFmtId="0" fontId="23" fillId="12" borderId="53" xfId="2" applyFont="1" applyFill="1" applyBorder="1" applyAlignment="1">
      <alignment horizontal="center" vertical="center" wrapText="1"/>
    </xf>
    <xf numFmtId="0" fontId="23" fillId="12" borderId="54" xfId="2" applyFont="1" applyFill="1" applyBorder="1" applyAlignment="1">
      <alignment horizontal="center" vertical="center" wrapText="1"/>
    </xf>
    <xf numFmtId="0" fontId="23" fillId="12" borderId="0" xfId="2" applyFont="1" applyFill="1" applyBorder="1" applyAlignment="1">
      <alignment horizontal="center" vertical="center" wrapText="1"/>
    </xf>
    <xf numFmtId="0" fontId="23" fillId="12" borderId="56" xfId="2" applyFont="1" applyFill="1" applyBorder="1" applyAlignment="1">
      <alignment horizontal="center" vertical="center" wrapText="1"/>
    </xf>
    <xf numFmtId="0" fontId="13" fillId="7" borderId="17" xfId="2" applyFont="1" applyFill="1" applyBorder="1" applyAlignment="1">
      <alignment horizontal="center" vertical="center" wrapText="1"/>
    </xf>
    <xf numFmtId="0" fontId="2" fillId="0" borderId="44" xfId="0" applyFont="1" applyBorder="1" applyAlignment="1">
      <alignment horizontal="left" vertical="top"/>
    </xf>
    <xf numFmtId="0" fontId="0" fillId="0" borderId="40" xfId="0" applyBorder="1"/>
    <xf numFmtId="0" fontId="0" fillId="0" borderId="10" xfId="0" applyBorder="1"/>
    <xf numFmtId="0" fontId="2" fillId="0" borderId="40" xfId="0" applyFont="1" applyBorder="1" applyAlignment="1">
      <alignment horizontal="left" vertical="top"/>
    </xf>
    <xf numFmtId="0" fontId="2" fillId="0" borderId="10" xfId="0" applyFont="1" applyBorder="1" applyAlignment="1">
      <alignment horizontal="left" vertical="top"/>
    </xf>
    <xf numFmtId="0" fontId="2" fillId="0" borderId="34"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50" xfId="0" applyFont="1" applyBorder="1" applyAlignment="1">
      <alignment vertical="center"/>
    </xf>
    <xf numFmtId="0" fontId="0" fillId="0" borderId="2" xfId="0" applyBorder="1" applyAlignment="1">
      <alignment vertical="center"/>
    </xf>
    <xf numFmtId="0" fontId="7" fillId="2" borderId="44" xfId="0" applyFont="1" applyFill="1" applyBorder="1" applyAlignment="1">
      <alignment vertical="center"/>
    </xf>
    <xf numFmtId="0" fontId="0" fillId="0" borderId="10" xfId="0" applyBorder="1" applyAlignment="1">
      <alignment vertical="center"/>
    </xf>
    <xf numFmtId="0" fontId="2" fillId="0" borderId="32" xfId="0" applyFont="1" applyBorder="1" applyAlignment="1">
      <alignment vertical="top"/>
    </xf>
    <xf numFmtId="0" fontId="0" fillId="0" borderId="33" xfId="0" applyBorder="1" applyAlignment="1">
      <alignment vertical="top"/>
    </xf>
    <xf numFmtId="0" fontId="0" fillId="0" borderId="35" xfId="0" applyBorder="1" applyAlignment="1">
      <alignment vertical="top"/>
    </xf>
    <xf numFmtId="0" fontId="0" fillId="0" borderId="35" xfId="0" applyBorder="1" applyAlignment="1">
      <alignment vertical="center"/>
    </xf>
    <xf numFmtId="0" fontId="3" fillId="0" borderId="32" xfId="0" applyFont="1" applyBorder="1" applyAlignment="1">
      <alignment vertical="top"/>
    </xf>
    <xf numFmtId="0" fontId="2" fillId="0" borderId="35" xfId="0" applyFont="1" applyBorder="1" applyAlignment="1">
      <alignment vertical="top"/>
    </xf>
  </cellXfs>
  <cellStyles count="3">
    <cellStyle name="Normal" xfId="0" builtinId="0"/>
    <cellStyle name="Normal 2" xfId="1" xr:uid="{00000000-0005-0000-0000-000001000000}"/>
    <cellStyle name="Normal 3" xfId="2" xr:uid="{00000000-0005-0000-0000-000002000000}"/>
  </cellStyles>
  <dxfs count="11">
    <dxf>
      <font>
        <b/>
        <i val="0"/>
        <condense val="0"/>
        <extend val="0"/>
      </font>
      <fill>
        <patternFill>
          <bgColor indexed="13"/>
        </patternFill>
      </fill>
    </dxf>
    <dxf>
      <font>
        <b/>
        <i val="0"/>
        <condense val="0"/>
        <extend val="0"/>
      </font>
      <fill>
        <patternFill>
          <bgColor indexed="10"/>
        </patternFill>
      </fill>
    </dxf>
    <dxf>
      <font>
        <b/>
        <i val="0"/>
        <condense val="0"/>
        <extend val="0"/>
      </font>
      <fill>
        <patternFill>
          <bgColor indexed="11"/>
        </patternFill>
      </fill>
    </dxf>
    <dxf>
      <font>
        <b/>
        <i val="0"/>
        <condense val="0"/>
        <extend val="0"/>
        <color indexed="10"/>
      </font>
    </dxf>
    <dxf>
      <font>
        <b/>
        <i val="0"/>
        <condense val="0"/>
        <extend val="0"/>
        <color auto="1"/>
      </font>
    </dxf>
    <dxf>
      <font>
        <b val="0"/>
        <i val="0"/>
        <condense val="0"/>
        <extend val="0"/>
        <color auto="1"/>
      </font>
    </dxf>
    <dxf>
      <font>
        <condense val="0"/>
        <extend val="0"/>
        <color indexed="9"/>
      </font>
    </dxf>
    <dxf>
      <font>
        <b/>
        <i val="0"/>
        <condense val="0"/>
        <extend val="0"/>
        <color indexed="10"/>
      </font>
    </dxf>
    <dxf>
      <font>
        <b val="0"/>
        <i val="0"/>
        <condense val="0"/>
        <extend val="0"/>
      </font>
    </dxf>
    <dxf>
      <font>
        <b/>
        <i val="0"/>
        <condense val="0"/>
        <extend val="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Q424"/>
  <sheetViews>
    <sheetView zoomScale="85" zoomScaleNormal="85" workbookViewId="0">
      <pane xSplit="4" ySplit="1" topLeftCell="E2" activePane="bottomRight" state="frozen"/>
      <selection pane="topRight" activeCell="D1" sqref="D1"/>
      <selection pane="bottomLeft" activeCell="A2" sqref="A2"/>
      <selection pane="bottomRight" activeCell="D2" sqref="D2"/>
    </sheetView>
  </sheetViews>
  <sheetFormatPr defaultColWidth="9.1796875" defaultRowHeight="10" x14ac:dyDescent="0.2"/>
  <cols>
    <col min="1" max="1" width="3.81640625" style="67" customWidth="1"/>
    <col min="2" max="2" width="11.1796875" style="67" customWidth="1"/>
    <col min="3" max="4" width="22" style="67" customWidth="1"/>
    <col min="5" max="5" width="39.54296875" style="67" customWidth="1"/>
    <col min="6" max="6" width="13.1796875" style="67" customWidth="1"/>
    <col min="7" max="7" width="7.54296875" style="67" customWidth="1"/>
    <col min="8" max="8" width="4.81640625" style="67" hidden="1" customWidth="1"/>
    <col min="9" max="9" width="7" style="67" customWidth="1"/>
    <col min="10" max="10" width="4.81640625" style="67" hidden="1" customWidth="1"/>
    <col min="11" max="11" width="7" style="67" customWidth="1"/>
    <col min="12" max="12" width="4.7265625" style="67" hidden="1" customWidth="1"/>
    <col min="13" max="13" width="7.453125" style="67" customWidth="1"/>
    <col min="14" max="14" width="27.7265625" style="67" customWidth="1"/>
    <col min="15" max="15" width="4.81640625" style="67" customWidth="1"/>
    <col min="16" max="16" width="14.26953125" style="67" customWidth="1"/>
    <col min="17" max="17" width="13.54296875" style="67" customWidth="1"/>
    <col min="18" max="16384" width="9.1796875" style="67"/>
  </cols>
  <sheetData>
    <row r="1" spans="1:17" ht="66" customHeight="1" x14ac:dyDescent="0.2">
      <c r="A1" s="104" t="s">
        <v>75</v>
      </c>
      <c r="B1" s="104" t="s">
        <v>76</v>
      </c>
      <c r="C1" s="105" t="s">
        <v>145</v>
      </c>
      <c r="D1" s="105" t="s">
        <v>58</v>
      </c>
      <c r="E1" s="105" t="s">
        <v>59</v>
      </c>
      <c r="F1" s="105" t="s">
        <v>60</v>
      </c>
      <c r="G1" s="106" t="s">
        <v>1</v>
      </c>
      <c r="H1" s="106" t="s">
        <v>78</v>
      </c>
      <c r="I1" s="106" t="s">
        <v>3</v>
      </c>
      <c r="J1" s="106" t="s">
        <v>79</v>
      </c>
      <c r="K1" s="106" t="s">
        <v>2</v>
      </c>
      <c r="L1" s="106" t="s">
        <v>80</v>
      </c>
      <c r="M1" s="106" t="s">
        <v>61</v>
      </c>
      <c r="N1" s="105" t="s">
        <v>62</v>
      </c>
      <c r="O1" s="104" t="s">
        <v>77</v>
      </c>
      <c r="P1" s="107" t="s">
        <v>63</v>
      </c>
      <c r="Q1" s="107" t="s">
        <v>64</v>
      </c>
    </row>
    <row r="2" spans="1:17" ht="15.75" customHeight="1" x14ac:dyDescent="0.2">
      <c r="A2" s="108">
        <v>1</v>
      </c>
      <c r="B2" s="109"/>
      <c r="C2" s="110"/>
      <c r="D2" s="109"/>
      <c r="E2" s="109"/>
      <c r="F2" s="109"/>
      <c r="G2" s="108"/>
      <c r="H2" s="111" t="str">
        <f t="shared" ref="H2:H33" si="0">IF(G2=5,"C",IF(G2=4,"L",IF(G2=3,"P",IF(G2=2,"U",IF(G2=1,"R"," ")))))</f>
        <v xml:space="preserve"> </v>
      </c>
      <c r="I2" s="108"/>
      <c r="J2" s="111" t="str">
        <f t="shared" ref="J2:J33" si="1">IF(I2=5,"S",IF(I2=4,"J",IF(I2=3,"D",IF(I2=2,"M",IF(I2=1,"I"," ")))))</f>
        <v xml:space="preserve"> </v>
      </c>
      <c r="K2" s="112"/>
      <c r="L2" s="112" t="str">
        <f t="shared" ref="L2:L33" si="2">H2&amp;J2</f>
        <v xml:space="preserve">  </v>
      </c>
      <c r="M2" s="113"/>
      <c r="N2" s="109"/>
      <c r="O2" s="109"/>
      <c r="P2" s="114"/>
      <c r="Q2" s="114"/>
    </row>
    <row r="3" spans="1:17" x14ac:dyDescent="0.2">
      <c r="A3" s="108">
        <v>2</v>
      </c>
      <c r="B3" s="109"/>
      <c r="C3" s="109"/>
      <c r="D3" s="109"/>
      <c r="E3" s="109"/>
      <c r="F3" s="109"/>
      <c r="G3" s="108"/>
      <c r="H3" s="111" t="str">
        <f t="shared" si="0"/>
        <v xml:space="preserve"> </v>
      </c>
      <c r="I3" s="108"/>
      <c r="J3" s="111" t="str">
        <f t="shared" si="1"/>
        <v xml:space="preserve"> </v>
      </c>
      <c r="K3" s="112">
        <f t="shared" ref="K3:K34" si="3">G3*I3</f>
        <v>0</v>
      </c>
      <c r="L3" s="112" t="str">
        <f t="shared" si="2"/>
        <v xml:space="preserve">  </v>
      </c>
      <c r="M3" s="113" t="e">
        <f t="shared" ref="M3:M34" si="4">VLOOKUP(L3,$B$399:$C$423,2,FALSE)</f>
        <v>#N/A</v>
      </c>
      <c r="N3" s="109"/>
      <c r="O3" s="109"/>
      <c r="P3" s="114"/>
      <c r="Q3" s="114"/>
    </row>
    <row r="4" spans="1:17" x14ac:dyDescent="0.2">
      <c r="A4" s="108">
        <v>3</v>
      </c>
      <c r="B4" s="109"/>
      <c r="C4" s="109"/>
      <c r="D4" s="109"/>
      <c r="E4" s="109"/>
      <c r="F4" s="109"/>
      <c r="G4" s="108"/>
      <c r="H4" s="111" t="str">
        <f t="shared" si="0"/>
        <v xml:space="preserve"> </v>
      </c>
      <c r="I4" s="108"/>
      <c r="J4" s="111" t="str">
        <f t="shared" si="1"/>
        <v xml:space="preserve"> </v>
      </c>
      <c r="K4" s="112">
        <f t="shared" si="3"/>
        <v>0</v>
      </c>
      <c r="L4" s="112" t="str">
        <f t="shared" si="2"/>
        <v xml:space="preserve">  </v>
      </c>
      <c r="M4" s="113" t="e">
        <f t="shared" si="4"/>
        <v>#N/A</v>
      </c>
      <c r="N4" s="109"/>
      <c r="O4" s="109"/>
      <c r="P4" s="114"/>
      <c r="Q4" s="114"/>
    </row>
    <row r="5" spans="1:17" x14ac:dyDescent="0.2">
      <c r="A5" s="108">
        <v>4</v>
      </c>
      <c r="B5" s="109"/>
      <c r="C5" s="109"/>
      <c r="D5" s="109"/>
      <c r="E5" s="109"/>
      <c r="F5" s="109"/>
      <c r="G5" s="108"/>
      <c r="H5" s="111" t="str">
        <f t="shared" si="0"/>
        <v xml:space="preserve"> </v>
      </c>
      <c r="I5" s="108"/>
      <c r="J5" s="111" t="str">
        <f t="shared" si="1"/>
        <v xml:space="preserve"> </v>
      </c>
      <c r="K5" s="112">
        <f t="shared" si="3"/>
        <v>0</v>
      </c>
      <c r="L5" s="112" t="str">
        <f t="shared" si="2"/>
        <v xml:space="preserve">  </v>
      </c>
      <c r="M5" s="113" t="e">
        <f t="shared" si="4"/>
        <v>#N/A</v>
      </c>
      <c r="N5" s="109"/>
      <c r="O5" s="109"/>
      <c r="P5" s="114"/>
      <c r="Q5" s="114"/>
    </row>
    <row r="6" spans="1:17" x14ac:dyDescent="0.2">
      <c r="A6" s="108">
        <v>5</v>
      </c>
      <c r="B6" s="109"/>
      <c r="C6" s="109"/>
      <c r="D6" s="109"/>
      <c r="E6" s="109"/>
      <c r="F6" s="109"/>
      <c r="G6" s="108"/>
      <c r="H6" s="111" t="str">
        <f t="shared" si="0"/>
        <v xml:space="preserve"> </v>
      </c>
      <c r="I6" s="108"/>
      <c r="J6" s="111" t="str">
        <f t="shared" si="1"/>
        <v xml:space="preserve"> </v>
      </c>
      <c r="K6" s="112">
        <f t="shared" si="3"/>
        <v>0</v>
      </c>
      <c r="L6" s="112" t="str">
        <f t="shared" si="2"/>
        <v xml:space="preserve">  </v>
      </c>
      <c r="M6" s="113" t="e">
        <f t="shared" si="4"/>
        <v>#N/A</v>
      </c>
      <c r="N6" s="109"/>
      <c r="O6" s="109"/>
      <c r="P6" s="114"/>
      <c r="Q6" s="114"/>
    </row>
    <row r="7" spans="1:17" x14ac:dyDescent="0.2">
      <c r="A7" s="108">
        <v>6</v>
      </c>
      <c r="B7" s="109"/>
      <c r="C7" s="109"/>
      <c r="D7" s="109"/>
      <c r="E7" s="109"/>
      <c r="F7" s="109"/>
      <c r="G7" s="108"/>
      <c r="H7" s="111" t="str">
        <f t="shared" si="0"/>
        <v xml:space="preserve"> </v>
      </c>
      <c r="I7" s="108"/>
      <c r="J7" s="111" t="str">
        <f t="shared" si="1"/>
        <v xml:space="preserve"> </v>
      </c>
      <c r="K7" s="112">
        <f t="shared" si="3"/>
        <v>0</v>
      </c>
      <c r="L7" s="112" t="str">
        <f t="shared" si="2"/>
        <v xml:space="preserve">  </v>
      </c>
      <c r="M7" s="113" t="e">
        <f t="shared" si="4"/>
        <v>#N/A</v>
      </c>
      <c r="N7" s="109"/>
      <c r="O7" s="109"/>
      <c r="P7" s="114"/>
      <c r="Q7" s="114"/>
    </row>
    <row r="8" spans="1:17" x14ac:dyDescent="0.2">
      <c r="A8" s="108">
        <v>7</v>
      </c>
      <c r="B8" s="109"/>
      <c r="C8" s="109"/>
      <c r="D8" s="109"/>
      <c r="E8" s="109"/>
      <c r="F8" s="109"/>
      <c r="G8" s="108"/>
      <c r="H8" s="111" t="str">
        <f t="shared" si="0"/>
        <v xml:space="preserve"> </v>
      </c>
      <c r="I8" s="108"/>
      <c r="J8" s="111" t="str">
        <f t="shared" si="1"/>
        <v xml:space="preserve"> </v>
      </c>
      <c r="K8" s="112">
        <f t="shared" si="3"/>
        <v>0</v>
      </c>
      <c r="L8" s="112" t="str">
        <f t="shared" si="2"/>
        <v xml:space="preserve">  </v>
      </c>
      <c r="M8" s="113" t="e">
        <f t="shared" si="4"/>
        <v>#N/A</v>
      </c>
      <c r="N8" s="109"/>
      <c r="O8" s="109"/>
      <c r="P8" s="114"/>
      <c r="Q8" s="114"/>
    </row>
    <row r="9" spans="1:17" x14ac:dyDescent="0.2">
      <c r="A9" s="108">
        <v>8</v>
      </c>
      <c r="B9" s="109"/>
      <c r="C9" s="109"/>
      <c r="D9" s="109"/>
      <c r="E9" s="109"/>
      <c r="F9" s="109"/>
      <c r="G9" s="108"/>
      <c r="H9" s="111" t="str">
        <f t="shared" si="0"/>
        <v xml:space="preserve"> </v>
      </c>
      <c r="I9" s="108"/>
      <c r="J9" s="111" t="str">
        <f t="shared" si="1"/>
        <v xml:space="preserve"> </v>
      </c>
      <c r="K9" s="112">
        <f t="shared" si="3"/>
        <v>0</v>
      </c>
      <c r="L9" s="112" t="str">
        <f t="shared" si="2"/>
        <v xml:space="preserve">  </v>
      </c>
      <c r="M9" s="113" t="e">
        <f t="shared" si="4"/>
        <v>#N/A</v>
      </c>
      <c r="N9" s="109"/>
      <c r="O9" s="109"/>
      <c r="P9" s="114"/>
      <c r="Q9" s="114"/>
    </row>
    <row r="10" spans="1:17" x14ac:dyDescent="0.2">
      <c r="A10" s="108">
        <v>9</v>
      </c>
      <c r="B10" s="109"/>
      <c r="C10" s="109"/>
      <c r="D10" s="109"/>
      <c r="E10" s="109"/>
      <c r="F10" s="109"/>
      <c r="G10" s="108"/>
      <c r="H10" s="111" t="str">
        <f t="shared" si="0"/>
        <v xml:space="preserve"> </v>
      </c>
      <c r="I10" s="108"/>
      <c r="J10" s="111" t="str">
        <f t="shared" si="1"/>
        <v xml:space="preserve"> </v>
      </c>
      <c r="K10" s="112">
        <f t="shared" si="3"/>
        <v>0</v>
      </c>
      <c r="L10" s="112" t="str">
        <f t="shared" si="2"/>
        <v xml:space="preserve">  </v>
      </c>
      <c r="M10" s="113" t="e">
        <f t="shared" si="4"/>
        <v>#N/A</v>
      </c>
      <c r="N10" s="109"/>
      <c r="O10" s="109"/>
      <c r="P10" s="114"/>
      <c r="Q10" s="114"/>
    </row>
    <row r="11" spans="1:17" x14ac:dyDescent="0.2">
      <c r="A11" s="108">
        <v>10</v>
      </c>
      <c r="B11" s="109"/>
      <c r="C11" s="109"/>
      <c r="D11" s="109"/>
      <c r="E11" s="109"/>
      <c r="F11" s="109"/>
      <c r="G11" s="108"/>
      <c r="H11" s="111" t="str">
        <f t="shared" si="0"/>
        <v xml:space="preserve"> </v>
      </c>
      <c r="I11" s="108"/>
      <c r="J11" s="111" t="str">
        <f t="shared" si="1"/>
        <v xml:space="preserve"> </v>
      </c>
      <c r="K11" s="112">
        <f t="shared" si="3"/>
        <v>0</v>
      </c>
      <c r="L11" s="112" t="str">
        <f t="shared" si="2"/>
        <v xml:space="preserve">  </v>
      </c>
      <c r="M11" s="113" t="e">
        <f t="shared" si="4"/>
        <v>#N/A</v>
      </c>
      <c r="N11" s="109"/>
      <c r="O11" s="109"/>
      <c r="P11" s="114"/>
      <c r="Q11" s="114"/>
    </row>
    <row r="12" spans="1:17" x14ac:dyDescent="0.2">
      <c r="A12" s="108">
        <v>11</v>
      </c>
      <c r="B12" s="109"/>
      <c r="C12" s="109"/>
      <c r="D12" s="109"/>
      <c r="E12" s="109"/>
      <c r="F12" s="109"/>
      <c r="G12" s="108"/>
      <c r="H12" s="111" t="str">
        <f t="shared" si="0"/>
        <v xml:space="preserve"> </v>
      </c>
      <c r="I12" s="108"/>
      <c r="J12" s="111" t="str">
        <f t="shared" si="1"/>
        <v xml:space="preserve"> </v>
      </c>
      <c r="K12" s="112">
        <f t="shared" si="3"/>
        <v>0</v>
      </c>
      <c r="L12" s="112" t="str">
        <f t="shared" si="2"/>
        <v xml:space="preserve">  </v>
      </c>
      <c r="M12" s="113" t="e">
        <f t="shared" si="4"/>
        <v>#N/A</v>
      </c>
      <c r="N12" s="109"/>
      <c r="O12" s="109"/>
      <c r="P12" s="114"/>
      <c r="Q12" s="114"/>
    </row>
    <row r="13" spans="1:17" x14ac:dyDescent="0.2">
      <c r="A13" s="108">
        <v>12</v>
      </c>
      <c r="B13" s="109"/>
      <c r="C13" s="109"/>
      <c r="D13" s="109"/>
      <c r="E13" s="109"/>
      <c r="F13" s="109"/>
      <c r="G13" s="108"/>
      <c r="H13" s="111" t="str">
        <f t="shared" si="0"/>
        <v xml:space="preserve"> </v>
      </c>
      <c r="I13" s="108"/>
      <c r="J13" s="111" t="str">
        <f t="shared" si="1"/>
        <v xml:space="preserve"> </v>
      </c>
      <c r="K13" s="112">
        <f t="shared" si="3"/>
        <v>0</v>
      </c>
      <c r="L13" s="112" t="str">
        <f t="shared" si="2"/>
        <v xml:space="preserve">  </v>
      </c>
      <c r="M13" s="113" t="e">
        <f t="shared" si="4"/>
        <v>#N/A</v>
      </c>
      <c r="N13" s="109"/>
      <c r="O13" s="109"/>
      <c r="P13" s="114"/>
      <c r="Q13" s="114"/>
    </row>
    <row r="14" spans="1:17" x14ac:dyDescent="0.2">
      <c r="A14" s="108">
        <v>13</v>
      </c>
      <c r="B14" s="109"/>
      <c r="C14" s="109"/>
      <c r="D14" s="109"/>
      <c r="E14" s="109"/>
      <c r="F14" s="109"/>
      <c r="G14" s="108"/>
      <c r="H14" s="111" t="str">
        <f t="shared" si="0"/>
        <v xml:space="preserve"> </v>
      </c>
      <c r="I14" s="108"/>
      <c r="J14" s="111" t="str">
        <f t="shared" si="1"/>
        <v xml:space="preserve"> </v>
      </c>
      <c r="K14" s="112">
        <f t="shared" si="3"/>
        <v>0</v>
      </c>
      <c r="L14" s="112" t="str">
        <f t="shared" si="2"/>
        <v xml:space="preserve">  </v>
      </c>
      <c r="M14" s="113" t="e">
        <f t="shared" si="4"/>
        <v>#N/A</v>
      </c>
      <c r="N14" s="109"/>
      <c r="O14" s="109"/>
      <c r="P14" s="114"/>
      <c r="Q14" s="114"/>
    </row>
    <row r="15" spans="1:17" x14ac:dyDescent="0.2">
      <c r="A15" s="108">
        <v>14</v>
      </c>
      <c r="B15" s="109"/>
      <c r="C15" s="109"/>
      <c r="D15" s="109"/>
      <c r="E15" s="109"/>
      <c r="F15" s="109"/>
      <c r="G15" s="108"/>
      <c r="H15" s="111" t="str">
        <f t="shared" si="0"/>
        <v xml:space="preserve"> </v>
      </c>
      <c r="I15" s="108"/>
      <c r="J15" s="111" t="str">
        <f t="shared" si="1"/>
        <v xml:space="preserve"> </v>
      </c>
      <c r="K15" s="112">
        <f t="shared" si="3"/>
        <v>0</v>
      </c>
      <c r="L15" s="112" t="str">
        <f t="shared" si="2"/>
        <v xml:space="preserve">  </v>
      </c>
      <c r="M15" s="113" t="e">
        <f t="shared" si="4"/>
        <v>#N/A</v>
      </c>
      <c r="N15" s="109"/>
      <c r="O15" s="109"/>
      <c r="P15" s="114"/>
      <c r="Q15" s="114"/>
    </row>
    <row r="16" spans="1:17" x14ac:dyDescent="0.2">
      <c r="A16" s="108">
        <v>15</v>
      </c>
      <c r="B16" s="109"/>
      <c r="C16" s="109"/>
      <c r="D16" s="109"/>
      <c r="E16" s="109"/>
      <c r="F16" s="109"/>
      <c r="G16" s="108"/>
      <c r="H16" s="111" t="str">
        <f t="shared" si="0"/>
        <v xml:space="preserve"> </v>
      </c>
      <c r="I16" s="108"/>
      <c r="J16" s="111" t="str">
        <f t="shared" si="1"/>
        <v xml:space="preserve"> </v>
      </c>
      <c r="K16" s="112">
        <f t="shared" si="3"/>
        <v>0</v>
      </c>
      <c r="L16" s="112" t="str">
        <f t="shared" si="2"/>
        <v xml:space="preserve">  </v>
      </c>
      <c r="M16" s="113" t="e">
        <f t="shared" si="4"/>
        <v>#N/A</v>
      </c>
      <c r="N16" s="109"/>
      <c r="O16" s="109"/>
      <c r="P16" s="114"/>
      <c r="Q16" s="114"/>
    </row>
    <row r="17" spans="1:17" x14ac:dyDescent="0.2">
      <c r="A17" s="108">
        <v>16</v>
      </c>
      <c r="B17" s="109"/>
      <c r="C17" s="109"/>
      <c r="D17" s="109"/>
      <c r="E17" s="109"/>
      <c r="F17" s="109"/>
      <c r="G17" s="108"/>
      <c r="H17" s="111" t="str">
        <f t="shared" si="0"/>
        <v xml:space="preserve"> </v>
      </c>
      <c r="I17" s="108"/>
      <c r="J17" s="111" t="str">
        <f t="shared" si="1"/>
        <v xml:space="preserve"> </v>
      </c>
      <c r="K17" s="112">
        <f t="shared" si="3"/>
        <v>0</v>
      </c>
      <c r="L17" s="112" t="str">
        <f t="shared" si="2"/>
        <v xml:space="preserve">  </v>
      </c>
      <c r="M17" s="113" t="e">
        <f t="shared" si="4"/>
        <v>#N/A</v>
      </c>
      <c r="N17" s="109"/>
      <c r="O17" s="109"/>
      <c r="P17" s="114"/>
      <c r="Q17" s="114"/>
    </row>
    <row r="18" spans="1:17" x14ac:dyDescent="0.2">
      <c r="A18" s="108">
        <v>17</v>
      </c>
      <c r="B18" s="109"/>
      <c r="C18" s="109"/>
      <c r="D18" s="109"/>
      <c r="E18" s="109"/>
      <c r="F18" s="109"/>
      <c r="G18" s="108"/>
      <c r="H18" s="111" t="str">
        <f t="shared" si="0"/>
        <v xml:space="preserve"> </v>
      </c>
      <c r="I18" s="108"/>
      <c r="J18" s="111" t="str">
        <f t="shared" si="1"/>
        <v xml:space="preserve"> </v>
      </c>
      <c r="K18" s="112">
        <f t="shared" si="3"/>
        <v>0</v>
      </c>
      <c r="L18" s="112" t="str">
        <f t="shared" si="2"/>
        <v xml:space="preserve">  </v>
      </c>
      <c r="M18" s="113" t="e">
        <f t="shared" si="4"/>
        <v>#N/A</v>
      </c>
      <c r="N18" s="109"/>
      <c r="O18" s="109"/>
      <c r="P18" s="114"/>
      <c r="Q18" s="114"/>
    </row>
    <row r="19" spans="1:17" x14ac:dyDescent="0.2">
      <c r="A19" s="108">
        <v>18</v>
      </c>
      <c r="B19" s="109"/>
      <c r="C19" s="109"/>
      <c r="D19" s="109"/>
      <c r="E19" s="109"/>
      <c r="F19" s="109"/>
      <c r="G19" s="108"/>
      <c r="H19" s="111" t="str">
        <f t="shared" si="0"/>
        <v xml:space="preserve"> </v>
      </c>
      <c r="I19" s="108"/>
      <c r="J19" s="111" t="str">
        <f t="shared" si="1"/>
        <v xml:space="preserve"> </v>
      </c>
      <c r="K19" s="112">
        <f t="shared" si="3"/>
        <v>0</v>
      </c>
      <c r="L19" s="112" t="str">
        <f t="shared" si="2"/>
        <v xml:space="preserve">  </v>
      </c>
      <c r="M19" s="113" t="e">
        <f t="shared" si="4"/>
        <v>#N/A</v>
      </c>
      <c r="N19" s="109"/>
      <c r="O19" s="109"/>
      <c r="P19" s="114"/>
      <c r="Q19" s="114"/>
    </row>
    <row r="20" spans="1:17" x14ac:dyDescent="0.2">
      <c r="A20" s="108">
        <v>19</v>
      </c>
      <c r="B20" s="109"/>
      <c r="C20" s="109"/>
      <c r="D20" s="109"/>
      <c r="E20" s="109"/>
      <c r="F20" s="109"/>
      <c r="G20" s="108"/>
      <c r="H20" s="111" t="str">
        <f t="shared" si="0"/>
        <v xml:space="preserve"> </v>
      </c>
      <c r="I20" s="108"/>
      <c r="J20" s="111" t="str">
        <f t="shared" si="1"/>
        <v xml:space="preserve"> </v>
      </c>
      <c r="K20" s="112">
        <f t="shared" si="3"/>
        <v>0</v>
      </c>
      <c r="L20" s="112" t="str">
        <f t="shared" si="2"/>
        <v xml:space="preserve">  </v>
      </c>
      <c r="M20" s="113" t="e">
        <f t="shared" si="4"/>
        <v>#N/A</v>
      </c>
      <c r="N20" s="109"/>
      <c r="O20" s="109"/>
      <c r="P20" s="114"/>
      <c r="Q20" s="114"/>
    </row>
    <row r="21" spans="1:17" x14ac:dyDescent="0.2">
      <c r="A21" s="108">
        <v>20</v>
      </c>
      <c r="B21" s="109"/>
      <c r="C21" s="109"/>
      <c r="D21" s="109"/>
      <c r="E21" s="109"/>
      <c r="F21" s="109"/>
      <c r="G21" s="108"/>
      <c r="H21" s="111" t="str">
        <f t="shared" si="0"/>
        <v xml:space="preserve"> </v>
      </c>
      <c r="I21" s="108"/>
      <c r="J21" s="111" t="str">
        <f t="shared" si="1"/>
        <v xml:space="preserve"> </v>
      </c>
      <c r="K21" s="112">
        <f t="shared" si="3"/>
        <v>0</v>
      </c>
      <c r="L21" s="112" t="str">
        <f t="shared" si="2"/>
        <v xml:space="preserve">  </v>
      </c>
      <c r="M21" s="113" t="e">
        <f t="shared" si="4"/>
        <v>#N/A</v>
      </c>
      <c r="N21" s="109"/>
      <c r="O21" s="109"/>
      <c r="P21" s="114"/>
      <c r="Q21" s="114"/>
    </row>
    <row r="22" spans="1:17" x14ac:dyDescent="0.2">
      <c r="A22" s="108">
        <v>21</v>
      </c>
      <c r="B22" s="109"/>
      <c r="C22" s="109"/>
      <c r="D22" s="109"/>
      <c r="E22" s="109"/>
      <c r="F22" s="109"/>
      <c r="G22" s="108"/>
      <c r="H22" s="111" t="str">
        <f t="shared" si="0"/>
        <v xml:space="preserve"> </v>
      </c>
      <c r="I22" s="108"/>
      <c r="J22" s="111" t="str">
        <f t="shared" si="1"/>
        <v xml:space="preserve"> </v>
      </c>
      <c r="K22" s="112">
        <f t="shared" si="3"/>
        <v>0</v>
      </c>
      <c r="L22" s="112" t="str">
        <f t="shared" si="2"/>
        <v xml:space="preserve">  </v>
      </c>
      <c r="M22" s="113" t="e">
        <f t="shared" si="4"/>
        <v>#N/A</v>
      </c>
      <c r="N22" s="109"/>
      <c r="O22" s="109"/>
      <c r="P22" s="114"/>
      <c r="Q22" s="114"/>
    </row>
    <row r="23" spans="1:17" x14ac:dyDescent="0.2">
      <c r="A23" s="108">
        <v>22</v>
      </c>
      <c r="B23" s="109"/>
      <c r="C23" s="109"/>
      <c r="D23" s="109"/>
      <c r="E23" s="109"/>
      <c r="F23" s="109"/>
      <c r="G23" s="108"/>
      <c r="H23" s="111" t="str">
        <f t="shared" si="0"/>
        <v xml:space="preserve"> </v>
      </c>
      <c r="I23" s="108"/>
      <c r="J23" s="111" t="str">
        <f t="shared" si="1"/>
        <v xml:space="preserve"> </v>
      </c>
      <c r="K23" s="112">
        <f t="shared" si="3"/>
        <v>0</v>
      </c>
      <c r="L23" s="112" t="str">
        <f t="shared" si="2"/>
        <v xml:space="preserve">  </v>
      </c>
      <c r="M23" s="113" t="e">
        <f t="shared" si="4"/>
        <v>#N/A</v>
      </c>
      <c r="N23" s="109"/>
      <c r="O23" s="109"/>
      <c r="P23" s="114"/>
      <c r="Q23" s="114"/>
    </row>
    <row r="24" spans="1:17" x14ac:dyDescent="0.2">
      <c r="A24" s="108">
        <v>23</v>
      </c>
      <c r="B24" s="109"/>
      <c r="C24" s="109"/>
      <c r="D24" s="109"/>
      <c r="E24" s="109"/>
      <c r="F24" s="109"/>
      <c r="G24" s="108"/>
      <c r="H24" s="111" t="str">
        <f t="shared" si="0"/>
        <v xml:space="preserve"> </v>
      </c>
      <c r="I24" s="108"/>
      <c r="J24" s="111" t="str">
        <f t="shared" si="1"/>
        <v xml:space="preserve"> </v>
      </c>
      <c r="K24" s="112">
        <f t="shared" si="3"/>
        <v>0</v>
      </c>
      <c r="L24" s="112" t="str">
        <f t="shared" si="2"/>
        <v xml:space="preserve">  </v>
      </c>
      <c r="M24" s="113" t="e">
        <f t="shared" si="4"/>
        <v>#N/A</v>
      </c>
      <c r="N24" s="109"/>
      <c r="O24" s="109"/>
      <c r="P24" s="114"/>
      <c r="Q24" s="114"/>
    </row>
    <row r="25" spans="1:17" x14ac:dyDescent="0.2">
      <c r="A25" s="108">
        <v>24</v>
      </c>
      <c r="B25" s="109"/>
      <c r="C25" s="109"/>
      <c r="D25" s="109"/>
      <c r="E25" s="109"/>
      <c r="F25" s="109"/>
      <c r="G25" s="108"/>
      <c r="H25" s="111" t="str">
        <f t="shared" si="0"/>
        <v xml:space="preserve"> </v>
      </c>
      <c r="I25" s="108"/>
      <c r="J25" s="111" t="str">
        <f t="shared" si="1"/>
        <v xml:space="preserve"> </v>
      </c>
      <c r="K25" s="112">
        <f t="shared" si="3"/>
        <v>0</v>
      </c>
      <c r="L25" s="112" t="str">
        <f t="shared" si="2"/>
        <v xml:space="preserve">  </v>
      </c>
      <c r="M25" s="113" t="e">
        <f t="shared" si="4"/>
        <v>#N/A</v>
      </c>
      <c r="N25" s="109"/>
      <c r="O25" s="109"/>
      <c r="P25" s="114"/>
      <c r="Q25" s="114"/>
    </row>
    <row r="26" spans="1:17" x14ac:dyDescent="0.2">
      <c r="A26" s="108">
        <v>25</v>
      </c>
      <c r="B26" s="109"/>
      <c r="C26" s="109"/>
      <c r="D26" s="109"/>
      <c r="E26" s="109"/>
      <c r="F26" s="109"/>
      <c r="G26" s="108"/>
      <c r="H26" s="111" t="str">
        <f t="shared" si="0"/>
        <v xml:space="preserve"> </v>
      </c>
      <c r="I26" s="108"/>
      <c r="J26" s="111" t="str">
        <f t="shared" si="1"/>
        <v xml:space="preserve"> </v>
      </c>
      <c r="K26" s="112">
        <f t="shared" si="3"/>
        <v>0</v>
      </c>
      <c r="L26" s="112" t="str">
        <f t="shared" si="2"/>
        <v xml:space="preserve">  </v>
      </c>
      <c r="M26" s="113" t="e">
        <f t="shared" si="4"/>
        <v>#N/A</v>
      </c>
      <c r="N26" s="109"/>
      <c r="O26" s="109"/>
      <c r="P26" s="114"/>
      <c r="Q26" s="114"/>
    </row>
    <row r="27" spans="1:17" x14ac:dyDescent="0.2">
      <c r="A27" s="108">
        <v>26</v>
      </c>
      <c r="B27" s="109"/>
      <c r="C27" s="109"/>
      <c r="D27" s="109"/>
      <c r="E27" s="109"/>
      <c r="F27" s="109"/>
      <c r="G27" s="108"/>
      <c r="H27" s="111" t="str">
        <f t="shared" si="0"/>
        <v xml:space="preserve"> </v>
      </c>
      <c r="I27" s="108"/>
      <c r="J27" s="111" t="str">
        <f t="shared" si="1"/>
        <v xml:space="preserve"> </v>
      </c>
      <c r="K27" s="112">
        <f t="shared" si="3"/>
        <v>0</v>
      </c>
      <c r="L27" s="112" t="str">
        <f t="shared" si="2"/>
        <v xml:space="preserve">  </v>
      </c>
      <c r="M27" s="113" t="e">
        <f t="shared" si="4"/>
        <v>#N/A</v>
      </c>
      <c r="N27" s="109"/>
      <c r="O27" s="109"/>
      <c r="P27" s="114"/>
      <c r="Q27" s="114"/>
    </row>
    <row r="28" spans="1:17" x14ac:dyDescent="0.2">
      <c r="A28" s="108">
        <v>27</v>
      </c>
      <c r="B28" s="109"/>
      <c r="C28" s="109"/>
      <c r="D28" s="109"/>
      <c r="E28" s="109"/>
      <c r="F28" s="109"/>
      <c r="G28" s="108"/>
      <c r="H28" s="111" t="str">
        <f t="shared" si="0"/>
        <v xml:space="preserve"> </v>
      </c>
      <c r="I28" s="108"/>
      <c r="J28" s="111" t="str">
        <f t="shared" si="1"/>
        <v xml:space="preserve"> </v>
      </c>
      <c r="K28" s="112">
        <f t="shared" si="3"/>
        <v>0</v>
      </c>
      <c r="L28" s="112" t="str">
        <f t="shared" si="2"/>
        <v xml:space="preserve">  </v>
      </c>
      <c r="M28" s="113" t="e">
        <f t="shared" si="4"/>
        <v>#N/A</v>
      </c>
      <c r="N28" s="109"/>
      <c r="O28" s="109"/>
      <c r="P28" s="114"/>
      <c r="Q28" s="114"/>
    </row>
    <row r="29" spans="1:17" x14ac:dyDescent="0.2">
      <c r="A29" s="108">
        <v>28</v>
      </c>
      <c r="B29" s="109"/>
      <c r="C29" s="109"/>
      <c r="D29" s="109"/>
      <c r="E29" s="109"/>
      <c r="F29" s="109"/>
      <c r="G29" s="108"/>
      <c r="H29" s="111" t="str">
        <f t="shared" si="0"/>
        <v xml:space="preserve"> </v>
      </c>
      <c r="I29" s="108"/>
      <c r="J29" s="111" t="str">
        <f t="shared" si="1"/>
        <v xml:space="preserve"> </v>
      </c>
      <c r="K29" s="112">
        <f t="shared" si="3"/>
        <v>0</v>
      </c>
      <c r="L29" s="112" t="str">
        <f t="shared" si="2"/>
        <v xml:space="preserve">  </v>
      </c>
      <c r="M29" s="113" t="e">
        <f t="shared" si="4"/>
        <v>#N/A</v>
      </c>
      <c r="N29" s="109"/>
      <c r="O29" s="109"/>
      <c r="P29" s="114"/>
      <c r="Q29" s="114"/>
    </row>
    <row r="30" spans="1:17" x14ac:dyDescent="0.2">
      <c r="A30" s="108">
        <v>29</v>
      </c>
      <c r="B30" s="109"/>
      <c r="C30" s="109"/>
      <c r="D30" s="109"/>
      <c r="E30" s="109"/>
      <c r="F30" s="109"/>
      <c r="G30" s="108"/>
      <c r="H30" s="111" t="str">
        <f t="shared" si="0"/>
        <v xml:space="preserve"> </v>
      </c>
      <c r="I30" s="108"/>
      <c r="J30" s="111" t="str">
        <f t="shared" si="1"/>
        <v xml:space="preserve"> </v>
      </c>
      <c r="K30" s="112">
        <f t="shared" si="3"/>
        <v>0</v>
      </c>
      <c r="L30" s="112" t="str">
        <f t="shared" si="2"/>
        <v xml:space="preserve">  </v>
      </c>
      <c r="M30" s="113" t="e">
        <f t="shared" si="4"/>
        <v>#N/A</v>
      </c>
      <c r="N30" s="109"/>
      <c r="O30" s="109"/>
      <c r="P30" s="114"/>
      <c r="Q30" s="114"/>
    </row>
    <row r="31" spans="1:17" x14ac:dyDescent="0.2">
      <c r="A31" s="108">
        <v>30</v>
      </c>
      <c r="B31" s="109"/>
      <c r="C31" s="109"/>
      <c r="D31" s="109"/>
      <c r="E31" s="109"/>
      <c r="F31" s="109"/>
      <c r="G31" s="108"/>
      <c r="H31" s="111" t="str">
        <f t="shared" si="0"/>
        <v xml:space="preserve"> </v>
      </c>
      <c r="I31" s="108"/>
      <c r="J31" s="111" t="str">
        <f t="shared" si="1"/>
        <v xml:space="preserve"> </v>
      </c>
      <c r="K31" s="112">
        <f t="shared" si="3"/>
        <v>0</v>
      </c>
      <c r="L31" s="112" t="str">
        <f t="shared" si="2"/>
        <v xml:space="preserve">  </v>
      </c>
      <c r="M31" s="113" t="e">
        <f t="shared" si="4"/>
        <v>#N/A</v>
      </c>
      <c r="N31" s="109"/>
      <c r="O31" s="109"/>
      <c r="P31" s="114"/>
      <c r="Q31" s="114"/>
    </row>
    <row r="32" spans="1:17" x14ac:dyDescent="0.2">
      <c r="A32" s="108">
        <v>31</v>
      </c>
      <c r="B32" s="109"/>
      <c r="C32" s="109"/>
      <c r="D32" s="109"/>
      <c r="E32" s="109"/>
      <c r="F32" s="109"/>
      <c r="G32" s="108"/>
      <c r="H32" s="111" t="str">
        <f t="shared" si="0"/>
        <v xml:space="preserve"> </v>
      </c>
      <c r="I32" s="108"/>
      <c r="J32" s="111" t="str">
        <f t="shared" si="1"/>
        <v xml:space="preserve"> </v>
      </c>
      <c r="K32" s="112">
        <f t="shared" si="3"/>
        <v>0</v>
      </c>
      <c r="L32" s="112" t="str">
        <f t="shared" si="2"/>
        <v xml:space="preserve">  </v>
      </c>
      <c r="M32" s="113" t="e">
        <f t="shared" si="4"/>
        <v>#N/A</v>
      </c>
      <c r="N32" s="109"/>
      <c r="O32" s="109"/>
      <c r="P32" s="114"/>
      <c r="Q32" s="114"/>
    </row>
    <row r="33" spans="1:17" x14ac:dyDescent="0.2">
      <c r="A33" s="108">
        <v>32</v>
      </c>
      <c r="B33" s="109"/>
      <c r="C33" s="109"/>
      <c r="D33" s="109"/>
      <c r="E33" s="109"/>
      <c r="F33" s="109"/>
      <c r="G33" s="108"/>
      <c r="H33" s="111" t="str">
        <f t="shared" si="0"/>
        <v xml:space="preserve"> </v>
      </c>
      <c r="I33" s="108"/>
      <c r="J33" s="111" t="str">
        <f t="shared" si="1"/>
        <v xml:space="preserve"> </v>
      </c>
      <c r="K33" s="112">
        <f t="shared" si="3"/>
        <v>0</v>
      </c>
      <c r="L33" s="112" t="str">
        <f t="shared" si="2"/>
        <v xml:space="preserve">  </v>
      </c>
      <c r="M33" s="113" t="e">
        <f t="shared" si="4"/>
        <v>#N/A</v>
      </c>
      <c r="N33" s="109"/>
      <c r="O33" s="109"/>
      <c r="P33" s="114"/>
      <c r="Q33" s="114"/>
    </row>
    <row r="34" spans="1:17" x14ac:dyDescent="0.2">
      <c r="A34" s="108">
        <v>33</v>
      </c>
      <c r="B34" s="109"/>
      <c r="C34" s="109"/>
      <c r="D34" s="109"/>
      <c r="E34" s="109"/>
      <c r="F34" s="109"/>
      <c r="G34" s="108"/>
      <c r="H34" s="111" t="str">
        <f t="shared" ref="H34:H51" si="5">IF(G34=5,"C",IF(G34=4,"L",IF(G34=3,"P",IF(G34=2,"U",IF(G34=1,"R"," ")))))</f>
        <v xml:space="preserve"> </v>
      </c>
      <c r="I34" s="108"/>
      <c r="J34" s="111" t="str">
        <f t="shared" ref="J34:J51" si="6">IF(I34=5,"S",IF(I34=4,"J",IF(I34=3,"D",IF(I34=2,"M",IF(I34=1,"I"," ")))))</f>
        <v xml:space="preserve"> </v>
      </c>
      <c r="K34" s="112">
        <f t="shared" si="3"/>
        <v>0</v>
      </c>
      <c r="L34" s="112" t="str">
        <f t="shared" ref="L34:L51" si="7">H34&amp;J34</f>
        <v xml:space="preserve">  </v>
      </c>
      <c r="M34" s="113" t="e">
        <f t="shared" si="4"/>
        <v>#N/A</v>
      </c>
      <c r="N34" s="109"/>
      <c r="O34" s="109"/>
      <c r="P34" s="114"/>
      <c r="Q34" s="114"/>
    </row>
    <row r="35" spans="1:17" x14ac:dyDescent="0.2">
      <c r="A35" s="108">
        <v>34</v>
      </c>
      <c r="B35" s="109"/>
      <c r="C35" s="109"/>
      <c r="D35" s="109"/>
      <c r="E35" s="109"/>
      <c r="F35" s="109"/>
      <c r="G35" s="108"/>
      <c r="H35" s="111" t="str">
        <f t="shared" si="5"/>
        <v xml:space="preserve"> </v>
      </c>
      <c r="I35" s="108"/>
      <c r="J35" s="111" t="str">
        <f t="shared" si="6"/>
        <v xml:space="preserve"> </v>
      </c>
      <c r="K35" s="112">
        <f t="shared" ref="K35:K51" si="8">G35*I35</f>
        <v>0</v>
      </c>
      <c r="L35" s="112" t="str">
        <f t="shared" si="7"/>
        <v xml:space="preserve">  </v>
      </c>
      <c r="M35" s="113" t="e">
        <f t="shared" ref="M35:M51" si="9">VLOOKUP(L35,$B$399:$C$423,2,FALSE)</f>
        <v>#N/A</v>
      </c>
      <c r="N35" s="109"/>
      <c r="O35" s="109"/>
      <c r="P35" s="114"/>
      <c r="Q35" s="114"/>
    </row>
    <row r="36" spans="1:17" x14ac:dyDescent="0.2">
      <c r="A36" s="108">
        <v>35</v>
      </c>
      <c r="B36" s="109"/>
      <c r="C36" s="109"/>
      <c r="D36" s="109"/>
      <c r="E36" s="109"/>
      <c r="F36" s="109"/>
      <c r="G36" s="108"/>
      <c r="H36" s="111" t="str">
        <f t="shared" si="5"/>
        <v xml:space="preserve"> </v>
      </c>
      <c r="I36" s="108"/>
      <c r="J36" s="111" t="str">
        <f t="shared" si="6"/>
        <v xml:space="preserve"> </v>
      </c>
      <c r="K36" s="112">
        <f t="shared" si="8"/>
        <v>0</v>
      </c>
      <c r="L36" s="112" t="str">
        <f t="shared" si="7"/>
        <v xml:space="preserve">  </v>
      </c>
      <c r="M36" s="113" t="e">
        <f t="shared" si="9"/>
        <v>#N/A</v>
      </c>
      <c r="N36" s="109"/>
      <c r="O36" s="109"/>
      <c r="P36" s="114"/>
      <c r="Q36" s="114"/>
    </row>
    <row r="37" spans="1:17" x14ac:dyDescent="0.2">
      <c r="A37" s="108">
        <v>36</v>
      </c>
      <c r="B37" s="109"/>
      <c r="C37" s="109"/>
      <c r="D37" s="109"/>
      <c r="E37" s="109"/>
      <c r="F37" s="109"/>
      <c r="G37" s="108"/>
      <c r="H37" s="111" t="str">
        <f t="shared" si="5"/>
        <v xml:space="preserve"> </v>
      </c>
      <c r="I37" s="108"/>
      <c r="J37" s="111" t="str">
        <f t="shared" si="6"/>
        <v xml:space="preserve"> </v>
      </c>
      <c r="K37" s="112">
        <f t="shared" si="8"/>
        <v>0</v>
      </c>
      <c r="L37" s="112" t="str">
        <f t="shared" si="7"/>
        <v xml:space="preserve">  </v>
      </c>
      <c r="M37" s="113" t="e">
        <f t="shared" si="9"/>
        <v>#N/A</v>
      </c>
      <c r="N37" s="109"/>
      <c r="O37" s="109"/>
      <c r="P37" s="114"/>
      <c r="Q37" s="114"/>
    </row>
    <row r="38" spans="1:17" x14ac:dyDescent="0.2">
      <c r="A38" s="108">
        <v>37</v>
      </c>
      <c r="B38" s="109"/>
      <c r="C38" s="109"/>
      <c r="D38" s="109"/>
      <c r="E38" s="109"/>
      <c r="F38" s="109"/>
      <c r="G38" s="108"/>
      <c r="H38" s="111" t="str">
        <f t="shared" si="5"/>
        <v xml:space="preserve"> </v>
      </c>
      <c r="I38" s="108"/>
      <c r="J38" s="111" t="str">
        <f t="shared" si="6"/>
        <v xml:space="preserve"> </v>
      </c>
      <c r="K38" s="112">
        <f t="shared" si="8"/>
        <v>0</v>
      </c>
      <c r="L38" s="112" t="str">
        <f t="shared" si="7"/>
        <v xml:space="preserve">  </v>
      </c>
      <c r="M38" s="113" t="e">
        <f t="shared" si="9"/>
        <v>#N/A</v>
      </c>
      <c r="N38" s="109"/>
      <c r="O38" s="109"/>
      <c r="P38" s="114"/>
      <c r="Q38" s="114"/>
    </row>
    <row r="39" spans="1:17" x14ac:dyDescent="0.2">
      <c r="A39" s="108">
        <v>38</v>
      </c>
      <c r="B39" s="109"/>
      <c r="C39" s="109"/>
      <c r="D39" s="109"/>
      <c r="E39" s="109"/>
      <c r="F39" s="109"/>
      <c r="G39" s="108"/>
      <c r="H39" s="111" t="str">
        <f t="shared" si="5"/>
        <v xml:space="preserve"> </v>
      </c>
      <c r="I39" s="108"/>
      <c r="J39" s="111" t="str">
        <f t="shared" si="6"/>
        <v xml:space="preserve"> </v>
      </c>
      <c r="K39" s="112">
        <f t="shared" si="8"/>
        <v>0</v>
      </c>
      <c r="L39" s="112" t="str">
        <f t="shared" si="7"/>
        <v xml:space="preserve">  </v>
      </c>
      <c r="M39" s="113" t="e">
        <f t="shared" si="9"/>
        <v>#N/A</v>
      </c>
      <c r="N39" s="109"/>
      <c r="O39" s="109"/>
      <c r="P39" s="114"/>
      <c r="Q39" s="114"/>
    </row>
    <row r="40" spans="1:17" x14ac:dyDescent="0.2">
      <c r="A40" s="108">
        <v>39</v>
      </c>
      <c r="B40" s="109"/>
      <c r="C40" s="109"/>
      <c r="D40" s="109"/>
      <c r="E40" s="109"/>
      <c r="F40" s="109"/>
      <c r="G40" s="108"/>
      <c r="H40" s="111" t="str">
        <f t="shared" si="5"/>
        <v xml:space="preserve"> </v>
      </c>
      <c r="I40" s="108"/>
      <c r="J40" s="111" t="str">
        <f t="shared" si="6"/>
        <v xml:space="preserve"> </v>
      </c>
      <c r="K40" s="112">
        <f t="shared" si="8"/>
        <v>0</v>
      </c>
      <c r="L40" s="112" t="str">
        <f t="shared" si="7"/>
        <v xml:space="preserve">  </v>
      </c>
      <c r="M40" s="113" t="e">
        <f t="shared" si="9"/>
        <v>#N/A</v>
      </c>
      <c r="N40" s="109"/>
      <c r="O40" s="109"/>
      <c r="P40" s="114"/>
      <c r="Q40" s="114"/>
    </row>
    <row r="41" spans="1:17" x14ac:dyDescent="0.2">
      <c r="A41" s="108">
        <v>40</v>
      </c>
      <c r="B41" s="109"/>
      <c r="C41" s="109"/>
      <c r="D41" s="109"/>
      <c r="E41" s="109"/>
      <c r="F41" s="109"/>
      <c r="G41" s="108"/>
      <c r="H41" s="111" t="str">
        <f t="shared" si="5"/>
        <v xml:space="preserve"> </v>
      </c>
      <c r="I41" s="108"/>
      <c r="J41" s="111" t="str">
        <f t="shared" si="6"/>
        <v xml:space="preserve"> </v>
      </c>
      <c r="K41" s="112">
        <f t="shared" si="8"/>
        <v>0</v>
      </c>
      <c r="L41" s="112" t="str">
        <f t="shared" si="7"/>
        <v xml:space="preserve">  </v>
      </c>
      <c r="M41" s="113" t="e">
        <f t="shared" si="9"/>
        <v>#N/A</v>
      </c>
      <c r="N41" s="109"/>
      <c r="O41" s="109"/>
      <c r="P41" s="114"/>
      <c r="Q41" s="114"/>
    </row>
    <row r="42" spans="1:17" x14ac:dyDescent="0.2">
      <c r="A42" s="108">
        <v>41</v>
      </c>
      <c r="B42" s="109"/>
      <c r="C42" s="109"/>
      <c r="D42" s="109"/>
      <c r="E42" s="109"/>
      <c r="F42" s="109"/>
      <c r="G42" s="108"/>
      <c r="H42" s="111" t="str">
        <f t="shared" si="5"/>
        <v xml:space="preserve"> </v>
      </c>
      <c r="I42" s="108"/>
      <c r="J42" s="111" t="str">
        <f t="shared" si="6"/>
        <v xml:space="preserve"> </v>
      </c>
      <c r="K42" s="112">
        <f t="shared" si="8"/>
        <v>0</v>
      </c>
      <c r="L42" s="112" t="str">
        <f t="shared" si="7"/>
        <v xml:space="preserve">  </v>
      </c>
      <c r="M42" s="113" t="e">
        <f t="shared" si="9"/>
        <v>#N/A</v>
      </c>
      <c r="N42" s="109"/>
      <c r="O42" s="109"/>
      <c r="P42" s="114"/>
      <c r="Q42" s="114"/>
    </row>
    <row r="43" spans="1:17" x14ac:dyDescent="0.2">
      <c r="A43" s="108">
        <v>42</v>
      </c>
      <c r="B43" s="109"/>
      <c r="C43" s="109"/>
      <c r="D43" s="109"/>
      <c r="E43" s="109"/>
      <c r="F43" s="109"/>
      <c r="G43" s="108"/>
      <c r="H43" s="111" t="str">
        <f t="shared" si="5"/>
        <v xml:space="preserve"> </v>
      </c>
      <c r="I43" s="108"/>
      <c r="J43" s="111" t="str">
        <f t="shared" si="6"/>
        <v xml:space="preserve"> </v>
      </c>
      <c r="K43" s="112">
        <f t="shared" si="8"/>
        <v>0</v>
      </c>
      <c r="L43" s="112" t="str">
        <f t="shared" si="7"/>
        <v xml:space="preserve">  </v>
      </c>
      <c r="M43" s="113" t="e">
        <f t="shared" si="9"/>
        <v>#N/A</v>
      </c>
      <c r="N43" s="109"/>
      <c r="O43" s="109"/>
      <c r="P43" s="114"/>
      <c r="Q43" s="114"/>
    </row>
    <row r="44" spans="1:17" x14ac:dyDescent="0.2">
      <c r="A44" s="108">
        <v>43</v>
      </c>
      <c r="B44" s="109"/>
      <c r="C44" s="109"/>
      <c r="D44" s="109"/>
      <c r="E44" s="109"/>
      <c r="F44" s="109"/>
      <c r="G44" s="108"/>
      <c r="H44" s="111" t="str">
        <f t="shared" si="5"/>
        <v xml:space="preserve"> </v>
      </c>
      <c r="I44" s="108"/>
      <c r="J44" s="111" t="str">
        <f t="shared" si="6"/>
        <v xml:space="preserve"> </v>
      </c>
      <c r="K44" s="112">
        <f t="shared" si="8"/>
        <v>0</v>
      </c>
      <c r="L44" s="112" t="str">
        <f t="shared" si="7"/>
        <v xml:space="preserve">  </v>
      </c>
      <c r="M44" s="113" t="e">
        <f t="shared" si="9"/>
        <v>#N/A</v>
      </c>
      <c r="N44" s="109"/>
      <c r="O44" s="109"/>
      <c r="P44" s="114"/>
      <c r="Q44" s="114"/>
    </row>
    <row r="45" spans="1:17" x14ac:dyDescent="0.2">
      <c r="A45" s="108">
        <v>44</v>
      </c>
      <c r="B45" s="109"/>
      <c r="C45" s="109"/>
      <c r="D45" s="109"/>
      <c r="E45" s="109"/>
      <c r="F45" s="109"/>
      <c r="G45" s="108"/>
      <c r="H45" s="111" t="str">
        <f t="shared" si="5"/>
        <v xml:space="preserve"> </v>
      </c>
      <c r="I45" s="108"/>
      <c r="J45" s="111" t="str">
        <f t="shared" si="6"/>
        <v xml:space="preserve"> </v>
      </c>
      <c r="K45" s="112">
        <f t="shared" si="8"/>
        <v>0</v>
      </c>
      <c r="L45" s="112" t="str">
        <f t="shared" si="7"/>
        <v xml:space="preserve">  </v>
      </c>
      <c r="M45" s="113" t="e">
        <f t="shared" si="9"/>
        <v>#N/A</v>
      </c>
      <c r="N45" s="109"/>
      <c r="O45" s="109"/>
      <c r="P45" s="114"/>
      <c r="Q45" s="114"/>
    </row>
    <row r="46" spans="1:17" x14ac:dyDescent="0.2">
      <c r="A46" s="108">
        <v>45</v>
      </c>
      <c r="B46" s="109"/>
      <c r="C46" s="109"/>
      <c r="D46" s="109"/>
      <c r="E46" s="109"/>
      <c r="F46" s="109"/>
      <c r="G46" s="108"/>
      <c r="H46" s="111" t="str">
        <f t="shared" si="5"/>
        <v xml:space="preserve"> </v>
      </c>
      <c r="I46" s="108"/>
      <c r="J46" s="111" t="str">
        <f t="shared" si="6"/>
        <v xml:space="preserve"> </v>
      </c>
      <c r="K46" s="112">
        <f t="shared" si="8"/>
        <v>0</v>
      </c>
      <c r="L46" s="112" t="str">
        <f t="shared" si="7"/>
        <v xml:space="preserve">  </v>
      </c>
      <c r="M46" s="113" t="e">
        <f t="shared" si="9"/>
        <v>#N/A</v>
      </c>
      <c r="N46" s="109"/>
      <c r="O46" s="109"/>
      <c r="P46" s="114"/>
      <c r="Q46" s="114"/>
    </row>
    <row r="47" spans="1:17" x14ac:dyDescent="0.2">
      <c r="A47" s="108">
        <v>46</v>
      </c>
      <c r="B47" s="109"/>
      <c r="C47" s="109"/>
      <c r="D47" s="109"/>
      <c r="E47" s="109"/>
      <c r="F47" s="109"/>
      <c r="G47" s="108"/>
      <c r="H47" s="111" t="str">
        <f t="shared" si="5"/>
        <v xml:space="preserve"> </v>
      </c>
      <c r="I47" s="108"/>
      <c r="J47" s="111" t="str">
        <f t="shared" si="6"/>
        <v xml:space="preserve"> </v>
      </c>
      <c r="K47" s="112">
        <f t="shared" si="8"/>
        <v>0</v>
      </c>
      <c r="L47" s="112" t="str">
        <f t="shared" si="7"/>
        <v xml:space="preserve">  </v>
      </c>
      <c r="M47" s="113" t="e">
        <f t="shared" si="9"/>
        <v>#N/A</v>
      </c>
      <c r="N47" s="109"/>
      <c r="O47" s="109"/>
      <c r="P47" s="114"/>
      <c r="Q47" s="114"/>
    </row>
    <row r="48" spans="1:17" x14ac:dyDescent="0.2">
      <c r="A48" s="108">
        <v>47</v>
      </c>
      <c r="B48" s="109"/>
      <c r="C48" s="109"/>
      <c r="D48" s="109"/>
      <c r="E48" s="109"/>
      <c r="F48" s="109"/>
      <c r="G48" s="108"/>
      <c r="H48" s="111" t="str">
        <f t="shared" si="5"/>
        <v xml:space="preserve"> </v>
      </c>
      <c r="I48" s="108"/>
      <c r="J48" s="111" t="str">
        <f t="shared" si="6"/>
        <v xml:space="preserve"> </v>
      </c>
      <c r="K48" s="112">
        <f t="shared" si="8"/>
        <v>0</v>
      </c>
      <c r="L48" s="112" t="str">
        <f t="shared" si="7"/>
        <v xml:space="preserve">  </v>
      </c>
      <c r="M48" s="113" t="e">
        <f t="shared" si="9"/>
        <v>#N/A</v>
      </c>
      <c r="N48" s="109"/>
      <c r="O48" s="109"/>
      <c r="P48" s="114"/>
      <c r="Q48" s="114"/>
    </row>
    <row r="49" spans="1:17" x14ac:dyDescent="0.2">
      <c r="A49" s="108">
        <v>48</v>
      </c>
      <c r="B49" s="109"/>
      <c r="C49" s="109"/>
      <c r="D49" s="109"/>
      <c r="E49" s="109"/>
      <c r="F49" s="109"/>
      <c r="G49" s="108"/>
      <c r="H49" s="111" t="str">
        <f t="shared" si="5"/>
        <v xml:space="preserve"> </v>
      </c>
      <c r="I49" s="108"/>
      <c r="J49" s="111" t="str">
        <f t="shared" si="6"/>
        <v xml:space="preserve"> </v>
      </c>
      <c r="K49" s="112">
        <f t="shared" si="8"/>
        <v>0</v>
      </c>
      <c r="L49" s="112" t="str">
        <f t="shared" si="7"/>
        <v xml:space="preserve">  </v>
      </c>
      <c r="M49" s="113" t="e">
        <f t="shared" si="9"/>
        <v>#N/A</v>
      </c>
      <c r="N49" s="109"/>
      <c r="O49" s="109"/>
      <c r="P49" s="114"/>
      <c r="Q49" s="114"/>
    </row>
    <row r="50" spans="1:17" x14ac:dyDescent="0.2">
      <c r="A50" s="108">
        <v>49</v>
      </c>
      <c r="B50" s="109"/>
      <c r="C50" s="109"/>
      <c r="D50" s="109"/>
      <c r="E50" s="109"/>
      <c r="F50" s="109"/>
      <c r="G50" s="108"/>
      <c r="H50" s="111" t="str">
        <f t="shared" si="5"/>
        <v xml:space="preserve"> </v>
      </c>
      <c r="I50" s="108"/>
      <c r="J50" s="111" t="str">
        <f t="shared" si="6"/>
        <v xml:space="preserve"> </v>
      </c>
      <c r="K50" s="112">
        <f t="shared" si="8"/>
        <v>0</v>
      </c>
      <c r="L50" s="112" t="str">
        <f t="shared" si="7"/>
        <v xml:space="preserve">  </v>
      </c>
      <c r="M50" s="113" t="e">
        <f t="shared" si="9"/>
        <v>#N/A</v>
      </c>
      <c r="N50" s="109"/>
      <c r="O50" s="109"/>
      <c r="P50" s="114"/>
      <c r="Q50" s="114"/>
    </row>
    <row r="51" spans="1:17" x14ac:dyDescent="0.2">
      <c r="A51" s="108">
        <v>50</v>
      </c>
      <c r="B51" s="109"/>
      <c r="C51" s="109"/>
      <c r="D51" s="109"/>
      <c r="E51" s="109"/>
      <c r="F51" s="109"/>
      <c r="G51" s="108"/>
      <c r="H51" s="111" t="str">
        <f t="shared" si="5"/>
        <v xml:space="preserve"> </v>
      </c>
      <c r="I51" s="108"/>
      <c r="J51" s="111" t="str">
        <f t="shared" si="6"/>
        <v xml:space="preserve"> </v>
      </c>
      <c r="K51" s="112">
        <f t="shared" si="8"/>
        <v>0</v>
      </c>
      <c r="L51" s="112" t="str">
        <f t="shared" si="7"/>
        <v xml:space="preserve">  </v>
      </c>
      <c r="M51" s="113" t="e">
        <f t="shared" si="9"/>
        <v>#N/A</v>
      </c>
      <c r="N51" s="109"/>
      <c r="O51" s="109"/>
      <c r="P51" s="114"/>
      <c r="Q51" s="114"/>
    </row>
    <row r="52" spans="1:17" x14ac:dyDescent="0.2">
      <c r="A52" s="115"/>
      <c r="B52" s="115"/>
      <c r="C52" s="114"/>
      <c r="D52" s="114"/>
      <c r="E52" s="114"/>
      <c r="F52" s="114"/>
      <c r="G52" s="114"/>
      <c r="H52" s="114"/>
      <c r="I52" s="114"/>
      <c r="J52" s="114"/>
      <c r="K52" s="114"/>
      <c r="L52" s="114"/>
      <c r="M52" s="114"/>
      <c r="N52" s="114"/>
      <c r="O52" s="114"/>
      <c r="P52" s="114"/>
      <c r="Q52" s="114"/>
    </row>
    <row r="53" spans="1:17" ht="10.5" x14ac:dyDescent="0.25">
      <c r="A53" s="114"/>
      <c r="B53" s="114"/>
      <c r="C53" s="116"/>
      <c r="D53" s="117"/>
      <c r="E53" s="117"/>
      <c r="F53" s="117"/>
      <c r="G53" s="118"/>
      <c r="H53" s="118"/>
      <c r="I53" s="114"/>
      <c r="J53" s="118"/>
      <c r="K53" s="119"/>
      <c r="L53" s="119"/>
      <c r="M53" s="120"/>
      <c r="N53" s="114"/>
      <c r="O53" s="114"/>
      <c r="P53" s="114"/>
      <c r="Q53" s="114"/>
    </row>
    <row r="54" spans="1:17" ht="10.5" x14ac:dyDescent="0.25">
      <c r="A54" s="117"/>
      <c r="B54" s="121"/>
      <c r="C54" s="114"/>
      <c r="D54" s="122"/>
      <c r="E54" s="122"/>
      <c r="F54" s="122"/>
      <c r="G54" s="114"/>
      <c r="H54" s="114"/>
      <c r="I54" s="114"/>
      <c r="J54" s="114"/>
      <c r="K54" s="114"/>
      <c r="L54" s="114"/>
      <c r="M54" s="118"/>
      <c r="N54" s="123"/>
      <c r="O54" s="114"/>
      <c r="P54" s="114"/>
      <c r="Q54" s="114"/>
    </row>
    <row r="55" spans="1:17" ht="10.5" x14ac:dyDescent="0.25">
      <c r="A55" s="124"/>
      <c r="B55" s="125"/>
      <c r="M55" s="126"/>
      <c r="N55" s="68"/>
    </row>
    <row r="56" spans="1:17" ht="10.5" x14ac:dyDescent="0.25">
      <c r="A56" s="124"/>
      <c r="B56" s="125"/>
      <c r="M56" s="126"/>
      <c r="N56" s="68"/>
    </row>
    <row r="57" spans="1:17" ht="10.5" x14ac:dyDescent="0.25">
      <c r="A57" s="127"/>
      <c r="B57" s="125"/>
      <c r="M57" s="126"/>
      <c r="N57" s="68"/>
    </row>
    <row r="58" spans="1:17" ht="10.5" x14ac:dyDescent="0.25">
      <c r="A58" s="127"/>
      <c r="B58" s="125"/>
      <c r="M58" s="126"/>
      <c r="N58" s="68"/>
    </row>
    <row r="59" spans="1:17" ht="12.5" x14ac:dyDescent="0.25">
      <c r="A59" s="128"/>
      <c r="B59" s="125"/>
      <c r="M59" s="126"/>
      <c r="N59" s="68"/>
    </row>
    <row r="61" spans="1:17" x14ac:dyDescent="0.2">
      <c r="A61" s="129"/>
      <c r="B61" s="129"/>
    </row>
    <row r="62" spans="1:17" x14ac:dyDescent="0.2">
      <c r="A62" s="129"/>
      <c r="B62" s="129"/>
    </row>
    <row r="63" spans="1:17" x14ac:dyDescent="0.2">
      <c r="A63" s="129"/>
      <c r="B63" s="129"/>
    </row>
    <row r="64" spans="1:17" ht="12.5" x14ac:dyDescent="0.2">
      <c r="A64" s="130"/>
      <c r="B64" s="131"/>
    </row>
    <row r="65" spans="1:2" ht="13" x14ac:dyDescent="0.3">
      <c r="A65" s="132"/>
      <c r="B65" s="131"/>
    </row>
    <row r="66" spans="1:2" ht="13" x14ac:dyDescent="0.3">
      <c r="A66" s="132"/>
      <c r="B66" s="131"/>
    </row>
    <row r="67" spans="1:2" ht="13" x14ac:dyDescent="0.3">
      <c r="A67" s="133"/>
      <c r="B67" s="131"/>
    </row>
    <row r="68" spans="1:2" ht="13" x14ac:dyDescent="0.3">
      <c r="A68" s="133"/>
      <c r="B68" s="131"/>
    </row>
    <row r="69" spans="1:2" x14ac:dyDescent="0.2">
      <c r="A69" s="129"/>
      <c r="B69" s="129"/>
    </row>
    <row r="70" spans="1:2" x14ac:dyDescent="0.2">
      <c r="A70" s="129"/>
      <c r="B70" s="129"/>
    </row>
    <row r="71" spans="1:2" x14ac:dyDescent="0.2">
      <c r="A71" s="129"/>
      <c r="B71" s="129"/>
    </row>
    <row r="72" spans="1:2" x14ac:dyDescent="0.2">
      <c r="A72" s="129"/>
      <c r="B72" s="129"/>
    </row>
    <row r="73" spans="1:2" x14ac:dyDescent="0.2">
      <c r="A73" s="129"/>
      <c r="B73" s="129"/>
    </row>
    <row r="74" spans="1:2" x14ac:dyDescent="0.2">
      <c r="A74" s="129"/>
      <c r="B74" s="129"/>
    </row>
    <row r="75" spans="1:2" x14ac:dyDescent="0.2">
      <c r="A75" s="129"/>
      <c r="B75" s="129"/>
    </row>
    <row r="76" spans="1:2" x14ac:dyDescent="0.2">
      <c r="A76" s="129"/>
      <c r="B76" s="129"/>
    </row>
    <row r="77" spans="1:2" x14ac:dyDescent="0.2">
      <c r="A77" s="129"/>
    </row>
    <row r="78" spans="1:2" x14ac:dyDescent="0.2">
      <c r="A78" s="129"/>
    </row>
    <row r="350" spans="2:2" hidden="1" x14ac:dyDescent="0.2">
      <c r="B350" s="68" t="s">
        <v>81</v>
      </c>
    </row>
    <row r="351" spans="2:2" hidden="1" x14ac:dyDescent="0.2">
      <c r="B351" s="68" t="s">
        <v>82</v>
      </c>
    </row>
    <row r="352" spans="2:2" hidden="1" x14ac:dyDescent="0.2">
      <c r="B352" s="68" t="s">
        <v>83</v>
      </c>
    </row>
    <row r="353" spans="2:2" hidden="1" x14ac:dyDescent="0.2">
      <c r="B353" s="68" t="s">
        <v>84</v>
      </c>
    </row>
    <row r="354" spans="2:2" hidden="1" x14ac:dyDescent="0.2">
      <c r="B354" s="68" t="s">
        <v>85</v>
      </c>
    </row>
    <row r="355" spans="2:2" hidden="1" x14ac:dyDescent="0.2">
      <c r="B355" s="68" t="s">
        <v>86</v>
      </c>
    </row>
    <row r="356" spans="2:2" hidden="1" x14ac:dyDescent="0.2">
      <c r="B356" s="68" t="s">
        <v>87</v>
      </c>
    </row>
    <row r="357" spans="2:2" hidden="1" x14ac:dyDescent="0.2">
      <c r="B357" s="68" t="s">
        <v>88</v>
      </c>
    </row>
    <row r="358" spans="2:2" hidden="1" x14ac:dyDescent="0.2">
      <c r="B358" s="68" t="s">
        <v>89</v>
      </c>
    </row>
    <row r="359" spans="2:2" hidden="1" x14ac:dyDescent="0.2">
      <c r="B359" s="68" t="s">
        <v>90</v>
      </c>
    </row>
    <row r="360" spans="2:2" hidden="1" x14ac:dyDescent="0.2">
      <c r="B360" s="68" t="s">
        <v>91</v>
      </c>
    </row>
    <row r="361" spans="2:2" hidden="1" x14ac:dyDescent="0.2">
      <c r="B361" s="68" t="s">
        <v>92</v>
      </c>
    </row>
    <row r="362" spans="2:2" hidden="1" x14ac:dyDescent="0.2">
      <c r="B362" s="68" t="s">
        <v>93</v>
      </c>
    </row>
    <row r="363" spans="2:2" hidden="1" x14ac:dyDescent="0.2">
      <c r="B363" s="68" t="s">
        <v>94</v>
      </c>
    </row>
    <row r="364" spans="2:2" hidden="1" x14ac:dyDescent="0.2">
      <c r="B364" s="68" t="s">
        <v>95</v>
      </c>
    </row>
    <row r="365" spans="2:2" hidden="1" x14ac:dyDescent="0.2">
      <c r="B365" s="68" t="s">
        <v>96</v>
      </c>
    </row>
    <row r="366" spans="2:2" hidden="1" x14ac:dyDescent="0.2">
      <c r="B366" s="68" t="s">
        <v>97</v>
      </c>
    </row>
    <row r="367" spans="2:2" hidden="1" x14ac:dyDescent="0.2">
      <c r="B367" s="68" t="s">
        <v>98</v>
      </c>
    </row>
    <row r="368" spans="2:2" hidden="1" x14ac:dyDescent="0.2">
      <c r="B368" s="68" t="s">
        <v>99</v>
      </c>
    </row>
    <row r="369" spans="2:2" hidden="1" x14ac:dyDescent="0.2">
      <c r="B369" s="68" t="s">
        <v>100</v>
      </c>
    </row>
    <row r="370" spans="2:2" hidden="1" x14ac:dyDescent="0.2">
      <c r="B370" s="68" t="s">
        <v>101</v>
      </c>
    </row>
    <row r="371" spans="2:2" hidden="1" x14ac:dyDescent="0.2">
      <c r="B371" s="68" t="s">
        <v>102</v>
      </c>
    </row>
    <row r="372" spans="2:2" hidden="1" x14ac:dyDescent="0.2">
      <c r="B372" s="68" t="s">
        <v>103</v>
      </c>
    </row>
    <row r="373" spans="2:2" hidden="1" x14ac:dyDescent="0.2">
      <c r="B373" s="68" t="s">
        <v>104</v>
      </c>
    </row>
    <row r="374" spans="2:2" hidden="1" x14ac:dyDescent="0.2">
      <c r="B374" s="68" t="s">
        <v>105</v>
      </c>
    </row>
    <row r="375" spans="2:2" hidden="1" x14ac:dyDescent="0.2">
      <c r="B375" s="68" t="s">
        <v>106</v>
      </c>
    </row>
    <row r="376" spans="2:2" hidden="1" x14ac:dyDescent="0.2">
      <c r="B376" s="68" t="s">
        <v>107</v>
      </c>
    </row>
    <row r="377" spans="2:2" hidden="1" x14ac:dyDescent="0.2">
      <c r="B377" s="68" t="s">
        <v>108</v>
      </c>
    </row>
    <row r="378" spans="2:2" hidden="1" x14ac:dyDescent="0.2">
      <c r="B378" s="68" t="s">
        <v>109</v>
      </c>
    </row>
    <row r="379" spans="2:2" hidden="1" x14ac:dyDescent="0.2">
      <c r="B379" s="68" t="s">
        <v>110</v>
      </c>
    </row>
    <row r="380" spans="2:2" hidden="1" x14ac:dyDescent="0.2">
      <c r="B380" s="68" t="s">
        <v>111</v>
      </c>
    </row>
    <row r="381" spans="2:2" hidden="1" x14ac:dyDescent="0.2"/>
    <row r="382" spans="2:2" hidden="1" x14ac:dyDescent="0.2"/>
    <row r="383" spans="2:2" hidden="1" x14ac:dyDescent="0.2"/>
    <row r="384" spans="2:2" hidden="1" x14ac:dyDescent="0.2"/>
    <row r="385" spans="2:6" hidden="1" x14ac:dyDescent="0.2">
      <c r="B385" s="67" t="s">
        <v>112</v>
      </c>
    </row>
    <row r="386" spans="2:6" hidden="1" x14ac:dyDescent="0.2">
      <c r="B386" s="67" t="s">
        <v>113</v>
      </c>
    </row>
    <row r="387" spans="2:6" hidden="1" x14ac:dyDescent="0.2">
      <c r="B387" s="67" t="s">
        <v>114</v>
      </c>
    </row>
    <row r="388" spans="2:6" hidden="1" x14ac:dyDescent="0.2">
      <c r="B388" s="67" t="s">
        <v>115</v>
      </c>
    </row>
    <row r="389" spans="2:6" hidden="1" x14ac:dyDescent="0.2"/>
    <row r="390" spans="2:6" hidden="1" x14ac:dyDescent="0.2"/>
    <row r="391" spans="2:6" hidden="1" x14ac:dyDescent="0.2"/>
    <row r="392" spans="2:6" hidden="1" x14ac:dyDescent="0.2"/>
    <row r="393" spans="2:6" hidden="1" x14ac:dyDescent="0.2"/>
    <row r="394" spans="2:6" hidden="1" x14ac:dyDescent="0.2"/>
    <row r="395" spans="2:6" hidden="1" x14ac:dyDescent="0.2"/>
    <row r="396" spans="2:6" hidden="1" x14ac:dyDescent="0.2"/>
    <row r="397" spans="2:6" hidden="1" x14ac:dyDescent="0.2"/>
    <row r="398" spans="2:6" ht="10.5" hidden="1" x14ac:dyDescent="0.25">
      <c r="B398" s="134" t="s">
        <v>116</v>
      </c>
      <c r="C398" s="134" t="s">
        <v>117</v>
      </c>
      <c r="D398" s="134" t="s">
        <v>118</v>
      </c>
      <c r="E398" s="70"/>
      <c r="F398" s="70"/>
    </row>
    <row r="399" spans="2:6" hidden="1" x14ac:dyDescent="0.2">
      <c r="B399" s="67" t="s">
        <v>119</v>
      </c>
      <c r="C399" s="67" t="s">
        <v>120</v>
      </c>
      <c r="D399" s="67">
        <v>25</v>
      </c>
    </row>
    <row r="400" spans="2:6" hidden="1" x14ac:dyDescent="0.2">
      <c r="B400" s="67" t="s">
        <v>121</v>
      </c>
      <c r="C400" s="67" t="s">
        <v>120</v>
      </c>
      <c r="D400" s="67">
        <v>20</v>
      </c>
    </row>
    <row r="401" spans="2:6" hidden="1" x14ac:dyDescent="0.2">
      <c r="B401" s="67" t="s">
        <v>122</v>
      </c>
      <c r="C401" s="67" t="s">
        <v>72</v>
      </c>
      <c r="D401" s="67">
        <v>15</v>
      </c>
    </row>
    <row r="402" spans="2:6" hidden="1" x14ac:dyDescent="0.2">
      <c r="B402" s="67" t="s">
        <v>123</v>
      </c>
      <c r="C402" s="67" t="s">
        <v>72</v>
      </c>
      <c r="D402" s="67">
        <v>10</v>
      </c>
    </row>
    <row r="403" spans="2:6" hidden="1" x14ac:dyDescent="0.2">
      <c r="B403" s="67" t="s">
        <v>124</v>
      </c>
      <c r="C403" s="67" t="s">
        <v>73</v>
      </c>
      <c r="D403" s="67">
        <v>5</v>
      </c>
    </row>
    <row r="404" spans="2:6" hidden="1" x14ac:dyDescent="0.2">
      <c r="B404" s="67" t="s">
        <v>125</v>
      </c>
      <c r="C404" s="67" t="s">
        <v>120</v>
      </c>
      <c r="D404" s="67">
        <v>20</v>
      </c>
    </row>
    <row r="405" spans="2:6" hidden="1" x14ac:dyDescent="0.2">
      <c r="B405" s="67" t="s">
        <v>126</v>
      </c>
      <c r="C405" s="67" t="s">
        <v>72</v>
      </c>
      <c r="D405" s="67">
        <v>16</v>
      </c>
    </row>
    <row r="406" spans="2:6" hidden="1" x14ac:dyDescent="0.2">
      <c r="B406" s="67" t="s">
        <v>127</v>
      </c>
      <c r="C406" s="67" t="s">
        <v>73</v>
      </c>
      <c r="D406" s="67">
        <v>12</v>
      </c>
    </row>
    <row r="407" spans="2:6" hidden="1" x14ac:dyDescent="0.2">
      <c r="B407" s="67" t="s">
        <v>128</v>
      </c>
      <c r="C407" s="67" t="s">
        <v>73</v>
      </c>
      <c r="D407" s="67">
        <v>8</v>
      </c>
    </row>
    <row r="408" spans="2:6" hidden="1" x14ac:dyDescent="0.2">
      <c r="B408" s="67" t="s">
        <v>129</v>
      </c>
      <c r="C408" s="67" t="s">
        <v>71</v>
      </c>
      <c r="D408" s="67">
        <v>4</v>
      </c>
    </row>
    <row r="409" spans="2:6" ht="10.5" hidden="1" x14ac:dyDescent="0.25">
      <c r="B409" s="67" t="s">
        <v>130</v>
      </c>
      <c r="C409" s="67" t="s">
        <v>120</v>
      </c>
      <c r="D409" s="69">
        <v>15</v>
      </c>
      <c r="E409" s="69"/>
      <c r="F409" s="69"/>
    </row>
    <row r="410" spans="2:6" ht="10.5" hidden="1" x14ac:dyDescent="0.25">
      <c r="B410" s="67" t="s">
        <v>131</v>
      </c>
      <c r="C410" s="67" t="s">
        <v>72</v>
      </c>
      <c r="D410" s="69">
        <v>12</v>
      </c>
      <c r="E410" s="69"/>
      <c r="F410" s="69"/>
    </row>
    <row r="411" spans="2:6" hidden="1" x14ac:dyDescent="0.2">
      <c r="B411" s="67" t="s">
        <v>132</v>
      </c>
      <c r="C411" s="67" t="s">
        <v>73</v>
      </c>
      <c r="D411" s="67">
        <v>9</v>
      </c>
    </row>
    <row r="412" spans="2:6" hidden="1" x14ac:dyDescent="0.2">
      <c r="B412" s="67" t="s">
        <v>133</v>
      </c>
      <c r="C412" s="67" t="s">
        <v>73</v>
      </c>
      <c r="D412" s="67">
        <v>6</v>
      </c>
    </row>
    <row r="413" spans="2:6" hidden="1" x14ac:dyDescent="0.2">
      <c r="B413" s="67" t="s">
        <v>134</v>
      </c>
      <c r="C413" s="67" t="s">
        <v>71</v>
      </c>
      <c r="D413" s="67">
        <v>3</v>
      </c>
    </row>
    <row r="414" spans="2:6" hidden="1" x14ac:dyDescent="0.2">
      <c r="B414" s="67" t="s">
        <v>135</v>
      </c>
      <c r="C414" s="67" t="s">
        <v>72</v>
      </c>
      <c r="D414" s="67">
        <v>10</v>
      </c>
    </row>
    <row r="415" spans="2:6" hidden="1" x14ac:dyDescent="0.2">
      <c r="B415" s="67" t="s">
        <v>136</v>
      </c>
      <c r="C415" s="67" t="s">
        <v>73</v>
      </c>
      <c r="D415" s="67">
        <v>8</v>
      </c>
    </row>
    <row r="416" spans="2:6" hidden="1" x14ac:dyDescent="0.2">
      <c r="B416" s="67" t="s">
        <v>137</v>
      </c>
      <c r="C416" s="67" t="s">
        <v>73</v>
      </c>
      <c r="D416" s="67">
        <v>6</v>
      </c>
    </row>
    <row r="417" spans="2:6" hidden="1" x14ac:dyDescent="0.2">
      <c r="B417" s="67" t="s">
        <v>138</v>
      </c>
      <c r="C417" s="67" t="s">
        <v>73</v>
      </c>
      <c r="D417" s="67">
        <v>4</v>
      </c>
    </row>
    <row r="418" spans="2:6" hidden="1" x14ac:dyDescent="0.2">
      <c r="B418" s="67" t="s">
        <v>139</v>
      </c>
      <c r="C418" s="67" t="s">
        <v>71</v>
      </c>
      <c r="D418" s="67">
        <v>2</v>
      </c>
    </row>
    <row r="419" spans="2:6" ht="10.5" hidden="1" x14ac:dyDescent="0.25">
      <c r="B419" s="67" t="s">
        <v>140</v>
      </c>
      <c r="C419" s="67" t="s">
        <v>72</v>
      </c>
      <c r="D419" s="69">
        <v>5</v>
      </c>
      <c r="E419" s="69"/>
      <c r="F419" s="69"/>
    </row>
    <row r="420" spans="2:6" ht="10.5" hidden="1" x14ac:dyDescent="0.25">
      <c r="B420" s="67" t="s">
        <v>141</v>
      </c>
      <c r="C420" s="67" t="s">
        <v>73</v>
      </c>
      <c r="D420" s="69">
        <v>4</v>
      </c>
      <c r="E420" s="69"/>
      <c r="F420" s="69"/>
    </row>
    <row r="421" spans="2:6" ht="10.5" hidden="1" x14ac:dyDescent="0.25">
      <c r="B421" s="67" t="s">
        <v>142</v>
      </c>
      <c r="C421" s="67" t="s">
        <v>73</v>
      </c>
      <c r="D421" s="69">
        <v>3</v>
      </c>
      <c r="E421" s="69"/>
      <c r="F421" s="69"/>
    </row>
    <row r="422" spans="2:6" hidden="1" x14ac:dyDescent="0.2">
      <c r="B422" s="67" t="s">
        <v>143</v>
      </c>
      <c r="C422" s="67" t="s">
        <v>71</v>
      </c>
      <c r="D422" s="67">
        <v>2</v>
      </c>
    </row>
    <row r="423" spans="2:6" hidden="1" x14ac:dyDescent="0.2">
      <c r="B423" s="67" t="s">
        <v>144</v>
      </c>
      <c r="C423" s="67" t="s">
        <v>71</v>
      </c>
      <c r="D423" s="67">
        <v>1</v>
      </c>
    </row>
    <row r="424" spans="2:6" hidden="1" x14ac:dyDescent="0.2"/>
  </sheetData>
  <sheetProtection formatCells="0" formatColumns="0" formatRows="0" insertRows="0" deleteRows="0" sort="0" autoFilter="0" pivotTables="0"/>
  <phoneticPr fontId="4" type="noConversion"/>
  <conditionalFormatting sqref="K54:M54">
    <cfRule type="cellIs" dxfId="10" priority="1" stopIfTrue="1" operator="equal">
      <formula>"High"</formula>
    </cfRule>
    <cfRule type="cellIs" dxfId="9" priority="2" stopIfTrue="1" operator="equal">
      <formula>"Medium"</formula>
    </cfRule>
    <cfRule type="cellIs" dxfId="8" priority="3" stopIfTrue="1" operator="equal">
      <formula>"Low"</formula>
    </cfRule>
  </conditionalFormatting>
  <conditionalFormatting sqref="K2:L51">
    <cfRule type="cellIs" dxfId="7" priority="4" stopIfTrue="1" operator="greaterThanOrEqual">
      <formula>$K$53</formula>
    </cfRule>
    <cfRule type="cellIs" dxfId="6" priority="5" stopIfTrue="1" operator="equal">
      <formula>0</formula>
    </cfRule>
  </conditionalFormatting>
  <conditionalFormatting sqref="M2:M51">
    <cfRule type="cellIs" dxfId="5" priority="6" stopIfTrue="1" operator="equal">
      <formula>"Medium"</formula>
    </cfRule>
    <cfRule type="cellIs" dxfId="4" priority="7" stopIfTrue="1" operator="equal">
      <formula>"High"</formula>
    </cfRule>
    <cfRule type="cellIs" dxfId="3" priority="8" stopIfTrue="1" operator="equal">
      <formula>"Extreme"</formula>
    </cfRule>
  </conditionalFormatting>
  <conditionalFormatting sqref="A55:A59 A64:A68">
    <cfRule type="cellIs" dxfId="2" priority="9" stopIfTrue="1" operator="equal">
      <formula>"G"</formula>
    </cfRule>
    <cfRule type="cellIs" dxfId="1" priority="10" stopIfTrue="1" operator="equal">
      <formula>"R"</formula>
    </cfRule>
    <cfRule type="cellIs" dxfId="0" priority="11" stopIfTrue="1" operator="equal">
      <formula>"Y"</formula>
    </cfRule>
  </conditionalFormatting>
  <dataValidations count="2">
    <dataValidation type="list" allowBlank="1" showInputMessage="1" showErrorMessage="1" sqref="I2:I51 G2:G51" xr:uid="{00000000-0002-0000-0000-000000000000}">
      <formula1>"1,2,3,4,5"</formula1>
    </dataValidation>
    <dataValidation type="list" allowBlank="1" showInputMessage="1" showErrorMessage="1" sqref="B2:B51" xr:uid="{00000000-0002-0000-0000-000001000000}">
      <formula1>$B$350:$B$380</formula1>
    </dataValidation>
  </dataValidations>
  <pageMargins left="0.35433070866141736" right="0.35433070866141736" top="0.59055118110236227" bottom="0.19685039370078741" header="0.31496062992125984" footer="0.31496062992125984"/>
  <pageSetup paperSize="9" scale="70" orientation="landscape" r:id="rId1"/>
  <headerFooter alignWithMargins="0">
    <oddHeader>&amp;C&amp;"Arial,Bold"&amp;9xxx - Risk Management Register</oddHeader>
    <oddFooter>&amp;L&amp;8                        &amp;G
Date Updated: &amp;D&amp;C                       &amp;G&amp;R&amp;8Page: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1"/>
  <sheetViews>
    <sheetView showGridLines="0" workbookViewId="0">
      <selection activeCell="I13" sqref="I13:J14"/>
    </sheetView>
  </sheetViews>
  <sheetFormatPr defaultColWidth="9.1796875" defaultRowHeight="14.5" x14ac:dyDescent="0.35"/>
  <cols>
    <col min="1" max="1" width="13.54296875" style="71" customWidth="1"/>
    <col min="2" max="16384" width="9.1796875" style="71"/>
  </cols>
  <sheetData>
    <row r="1" spans="1:13" ht="15" thickBot="1" x14ac:dyDescent="0.4">
      <c r="C1" s="207" t="s">
        <v>146</v>
      </c>
      <c r="D1" s="207"/>
      <c r="E1" s="207"/>
      <c r="F1" s="207"/>
      <c r="G1" s="207"/>
      <c r="H1" s="207"/>
      <c r="I1" s="207"/>
      <c r="J1" s="98" t="s">
        <v>147</v>
      </c>
      <c r="K1" s="208"/>
      <c r="L1" s="209"/>
    </row>
    <row r="2" spans="1:13" x14ac:dyDescent="0.35">
      <c r="C2" s="97"/>
      <c r="D2" s="97"/>
      <c r="E2" s="197" t="s">
        <v>67</v>
      </c>
      <c r="F2" s="197"/>
      <c r="G2" s="97"/>
      <c r="H2" s="97"/>
      <c r="I2" s="97"/>
      <c r="J2" s="99"/>
      <c r="K2" s="100"/>
      <c r="L2" s="100"/>
    </row>
    <row r="3" spans="1:13" ht="15" thickBot="1" x14ac:dyDescent="0.4">
      <c r="E3" s="199" t="s">
        <v>66</v>
      </c>
      <c r="F3" s="200"/>
    </row>
    <row r="4" spans="1:13" x14ac:dyDescent="0.35">
      <c r="B4" s="72"/>
      <c r="C4" s="201">
        <v>1</v>
      </c>
      <c r="D4" s="201"/>
      <c r="E4" s="201">
        <v>2</v>
      </c>
      <c r="F4" s="201"/>
      <c r="G4" s="201">
        <v>3</v>
      </c>
      <c r="H4" s="201"/>
      <c r="I4" s="201">
        <v>4</v>
      </c>
      <c r="J4" s="201"/>
      <c r="K4" s="201">
        <v>5</v>
      </c>
      <c r="L4" s="210"/>
      <c r="M4" s="73"/>
    </row>
    <row r="5" spans="1:13" x14ac:dyDescent="0.35">
      <c r="B5" s="172">
        <v>1</v>
      </c>
      <c r="C5" s="203"/>
      <c r="D5" s="203"/>
      <c r="E5" s="203"/>
      <c r="F5" s="203"/>
      <c r="G5" s="206"/>
      <c r="H5" s="206"/>
      <c r="I5" s="203"/>
      <c r="J5" s="203"/>
      <c r="K5" s="204"/>
      <c r="L5" s="205"/>
      <c r="M5" s="73"/>
    </row>
    <row r="6" spans="1:13" x14ac:dyDescent="0.35">
      <c r="B6" s="172"/>
      <c r="C6" s="203"/>
      <c r="D6" s="203"/>
      <c r="E6" s="203"/>
      <c r="F6" s="203"/>
      <c r="G6" s="206"/>
      <c r="H6" s="206"/>
      <c r="I6" s="203"/>
      <c r="J6" s="203"/>
      <c r="K6" s="204"/>
      <c r="L6" s="205"/>
      <c r="M6" s="73"/>
    </row>
    <row r="7" spans="1:13" x14ac:dyDescent="0.35">
      <c r="A7" s="101" t="s">
        <v>3</v>
      </c>
      <c r="B7" s="172">
        <v>2</v>
      </c>
      <c r="C7" s="206"/>
      <c r="D7" s="206"/>
      <c r="E7" s="206"/>
      <c r="F7" s="206"/>
      <c r="G7" s="211"/>
      <c r="H7" s="211"/>
      <c r="I7" s="211"/>
      <c r="J7" s="211"/>
      <c r="K7" s="191"/>
      <c r="L7" s="202"/>
      <c r="M7" s="73"/>
    </row>
    <row r="8" spans="1:13" x14ac:dyDescent="0.35">
      <c r="B8" s="172"/>
      <c r="C8" s="206"/>
      <c r="D8" s="206"/>
      <c r="E8" s="206"/>
      <c r="F8" s="206"/>
      <c r="G8" s="211"/>
      <c r="H8" s="211"/>
      <c r="I8" s="211"/>
      <c r="J8" s="211"/>
      <c r="K8" s="191"/>
      <c r="L8" s="202"/>
      <c r="M8" s="73"/>
    </row>
    <row r="9" spans="1:13" x14ac:dyDescent="0.35">
      <c r="B9" s="172">
        <v>3</v>
      </c>
      <c r="C9" s="212"/>
      <c r="D9" s="212"/>
      <c r="E9" s="204"/>
      <c r="F9" s="204"/>
      <c r="G9" s="191"/>
      <c r="H9" s="191"/>
      <c r="I9" s="191"/>
      <c r="J9" s="191"/>
      <c r="K9" s="187"/>
      <c r="L9" s="188"/>
      <c r="M9" s="73"/>
    </row>
    <row r="10" spans="1:13" x14ac:dyDescent="0.35">
      <c r="B10" s="172"/>
      <c r="C10" s="212"/>
      <c r="D10" s="212"/>
      <c r="E10" s="204"/>
      <c r="F10" s="204"/>
      <c r="G10" s="191"/>
      <c r="H10" s="191"/>
      <c r="I10" s="191"/>
      <c r="J10" s="191"/>
      <c r="K10" s="187"/>
      <c r="L10" s="188"/>
      <c r="M10" s="73"/>
    </row>
    <row r="11" spans="1:13" x14ac:dyDescent="0.35">
      <c r="B11" s="172">
        <v>4</v>
      </c>
      <c r="C11" s="213">
        <v>1</v>
      </c>
      <c r="D11" s="213"/>
      <c r="E11" s="214"/>
      <c r="F11" s="214"/>
      <c r="G11" s="215"/>
      <c r="H11" s="215"/>
      <c r="I11" s="187"/>
      <c r="J11" s="187"/>
      <c r="K11" s="187"/>
      <c r="L11" s="188"/>
      <c r="M11" s="73"/>
    </row>
    <row r="12" spans="1:13" x14ac:dyDescent="0.35">
      <c r="B12" s="172"/>
      <c r="C12" s="213"/>
      <c r="D12" s="213"/>
      <c r="E12" s="214"/>
      <c r="F12" s="214"/>
      <c r="G12" s="215"/>
      <c r="H12" s="215"/>
      <c r="I12" s="187"/>
      <c r="J12" s="187"/>
      <c r="K12" s="187"/>
      <c r="L12" s="188"/>
      <c r="M12" s="73"/>
    </row>
    <row r="13" spans="1:13" x14ac:dyDescent="0.35">
      <c r="B13" s="172">
        <v>5</v>
      </c>
      <c r="C13" s="191"/>
      <c r="D13" s="191"/>
      <c r="E13" s="191"/>
      <c r="F13" s="191"/>
      <c r="G13" s="187"/>
      <c r="H13" s="187"/>
      <c r="I13" s="187"/>
      <c r="J13" s="187"/>
      <c r="K13" s="187"/>
      <c r="L13" s="188"/>
      <c r="M13" s="73"/>
    </row>
    <row r="14" spans="1:13" ht="15" thickBot="1" x14ac:dyDescent="0.4">
      <c r="B14" s="173"/>
      <c r="C14" s="192"/>
      <c r="D14" s="192"/>
      <c r="E14" s="192"/>
      <c r="F14" s="192"/>
      <c r="G14" s="189"/>
      <c r="H14" s="189"/>
      <c r="I14" s="189"/>
      <c r="J14" s="189"/>
      <c r="K14" s="189"/>
      <c r="L14" s="190"/>
      <c r="M14" s="73"/>
    </row>
    <row r="15" spans="1:13" x14ac:dyDescent="0.35">
      <c r="C15" s="73"/>
      <c r="D15" s="73"/>
      <c r="E15" s="73"/>
      <c r="F15" s="73"/>
      <c r="G15" s="73"/>
      <c r="H15" s="73"/>
      <c r="I15" s="73"/>
      <c r="J15" s="73"/>
      <c r="K15" s="73"/>
      <c r="L15" s="73"/>
      <c r="M15" s="73"/>
    </row>
    <row r="16" spans="1:13" ht="15" thickBot="1" x14ac:dyDescent="0.4">
      <c r="C16" s="186" t="s">
        <v>68</v>
      </c>
      <c r="D16" s="186"/>
      <c r="E16" s="73"/>
      <c r="F16" s="73"/>
      <c r="G16" s="73"/>
      <c r="H16" s="73"/>
      <c r="I16" s="73"/>
      <c r="J16" s="73"/>
      <c r="K16" s="73"/>
      <c r="L16" s="73"/>
      <c r="M16" s="73"/>
    </row>
    <row r="17" spans="2:13" ht="15" customHeight="1" x14ac:dyDescent="0.35">
      <c r="B17" s="74">
        <v>1</v>
      </c>
      <c r="C17" s="193"/>
      <c r="D17" s="194"/>
      <c r="E17" s="194"/>
      <c r="F17" s="194"/>
      <c r="G17" s="194"/>
      <c r="H17" s="194"/>
      <c r="I17" s="194"/>
      <c r="J17" s="194"/>
      <c r="K17" s="194"/>
      <c r="L17" s="195"/>
      <c r="M17" s="73"/>
    </row>
    <row r="18" spans="2:13" ht="15.5" x14ac:dyDescent="0.35">
      <c r="B18" s="75">
        <v>2</v>
      </c>
      <c r="C18" s="153"/>
      <c r="D18" s="154"/>
      <c r="E18" s="154"/>
      <c r="F18" s="154"/>
      <c r="G18" s="154"/>
      <c r="H18" s="154"/>
      <c r="I18" s="154"/>
      <c r="J18" s="154"/>
      <c r="K18" s="154"/>
      <c r="L18" s="171"/>
      <c r="M18" s="73"/>
    </row>
    <row r="19" spans="2:13" ht="15.5" x14ac:dyDescent="0.35">
      <c r="B19" s="75">
        <v>3</v>
      </c>
      <c r="C19" s="145"/>
      <c r="D19" s="145"/>
      <c r="E19" s="145"/>
      <c r="F19" s="145"/>
      <c r="G19" s="145"/>
      <c r="H19" s="145"/>
      <c r="I19" s="145"/>
      <c r="J19" s="145"/>
      <c r="K19" s="145"/>
      <c r="L19" s="146"/>
    </row>
    <row r="20" spans="2:13" ht="15.5" x14ac:dyDescent="0.35">
      <c r="B20" s="75">
        <v>4</v>
      </c>
      <c r="C20" s="145"/>
      <c r="D20" s="145"/>
      <c r="E20" s="145"/>
      <c r="F20" s="145"/>
      <c r="G20" s="145"/>
      <c r="H20" s="145"/>
      <c r="I20" s="145"/>
      <c r="J20" s="145"/>
      <c r="K20" s="145"/>
      <c r="L20" s="146"/>
    </row>
    <row r="21" spans="2:13" ht="15.5" x14ac:dyDescent="0.35">
      <c r="B21" s="75">
        <v>5</v>
      </c>
      <c r="C21" s="145"/>
      <c r="D21" s="145"/>
      <c r="E21" s="145"/>
      <c r="F21" s="145"/>
      <c r="G21" s="145"/>
      <c r="H21" s="145"/>
      <c r="I21" s="145"/>
      <c r="J21" s="145"/>
      <c r="K21" s="145"/>
      <c r="L21" s="146"/>
    </row>
    <row r="22" spans="2:13" ht="15.5" x14ac:dyDescent="0.35">
      <c r="B22" s="75">
        <v>6</v>
      </c>
      <c r="C22" s="153"/>
      <c r="D22" s="154"/>
      <c r="E22" s="154"/>
      <c r="F22" s="154"/>
      <c r="G22" s="154"/>
      <c r="H22" s="154"/>
      <c r="I22" s="154"/>
      <c r="J22" s="154"/>
      <c r="K22" s="154"/>
      <c r="L22" s="171"/>
    </row>
    <row r="23" spans="2:13" ht="15.5" x14ac:dyDescent="0.35">
      <c r="B23" s="75">
        <v>7</v>
      </c>
      <c r="C23" s="145"/>
      <c r="D23" s="145"/>
      <c r="E23" s="145"/>
      <c r="F23" s="145"/>
      <c r="G23" s="145"/>
      <c r="H23" s="145"/>
      <c r="I23" s="145"/>
      <c r="J23" s="145"/>
      <c r="K23" s="145"/>
      <c r="L23" s="146"/>
    </row>
    <row r="24" spans="2:13" ht="15.5" x14ac:dyDescent="0.35">
      <c r="B24" s="75">
        <v>8</v>
      </c>
      <c r="C24" s="145"/>
      <c r="D24" s="145"/>
      <c r="E24" s="145"/>
      <c r="F24" s="145"/>
      <c r="G24" s="145"/>
      <c r="H24" s="145"/>
      <c r="I24" s="145"/>
      <c r="J24" s="145"/>
      <c r="K24" s="145"/>
      <c r="L24" s="146"/>
    </row>
    <row r="25" spans="2:13" ht="15.5" x14ac:dyDescent="0.35">
      <c r="B25" s="75">
        <v>9</v>
      </c>
      <c r="C25" s="145"/>
      <c r="D25" s="145"/>
      <c r="E25" s="145"/>
      <c r="F25" s="145"/>
      <c r="G25" s="145"/>
      <c r="H25" s="145"/>
      <c r="I25" s="145"/>
      <c r="J25" s="145"/>
      <c r="K25" s="145"/>
      <c r="L25" s="146"/>
    </row>
    <row r="26" spans="2:13" ht="15.5" x14ac:dyDescent="0.35">
      <c r="B26" s="75">
        <v>10</v>
      </c>
      <c r="C26" s="145"/>
      <c r="D26" s="145"/>
      <c r="E26" s="145"/>
      <c r="F26" s="145"/>
      <c r="G26" s="145"/>
      <c r="H26" s="145"/>
      <c r="I26" s="145"/>
      <c r="J26" s="145"/>
      <c r="K26" s="145"/>
      <c r="L26" s="146"/>
    </row>
    <row r="27" spans="2:13" ht="15.5" x14ac:dyDescent="0.35">
      <c r="B27" s="75">
        <v>11</v>
      </c>
      <c r="C27" s="145"/>
      <c r="D27" s="145"/>
      <c r="E27" s="145"/>
      <c r="F27" s="145"/>
      <c r="G27" s="145"/>
      <c r="H27" s="145"/>
      <c r="I27" s="145"/>
      <c r="J27" s="145"/>
      <c r="K27" s="145"/>
      <c r="L27" s="146"/>
    </row>
    <row r="28" spans="2:13" ht="15.5" x14ac:dyDescent="0.35">
      <c r="B28" s="75">
        <v>12</v>
      </c>
      <c r="C28" s="145"/>
      <c r="D28" s="145"/>
      <c r="E28" s="145"/>
      <c r="F28" s="145"/>
      <c r="G28" s="145"/>
      <c r="H28" s="145"/>
      <c r="I28" s="145"/>
      <c r="J28" s="145"/>
      <c r="K28" s="145"/>
      <c r="L28" s="146"/>
    </row>
    <row r="29" spans="2:13" ht="15.5" x14ac:dyDescent="0.35">
      <c r="B29" s="75">
        <v>13</v>
      </c>
      <c r="C29" s="145"/>
      <c r="D29" s="145"/>
      <c r="E29" s="145"/>
      <c r="F29" s="145"/>
      <c r="G29" s="145"/>
      <c r="H29" s="145"/>
      <c r="I29" s="145"/>
      <c r="J29" s="145"/>
      <c r="K29" s="145"/>
      <c r="L29" s="146"/>
    </row>
    <row r="30" spans="2:13" ht="15.5" x14ac:dyDescent="0.35">
      <c r="B30" s="75">
        <v>14</v>
      </c>
      <c r="C30" s="145"/>
      <c r="D30" s="145"/>
      <c r="E30" s="145"/>
      <c r="F30" s="145"/>
      <c r="G30" s="145"/>
      <c r="H30" s="145"/>
      <c r="I30" s="145"/>
      <c r="J30" s="145"/>
      <c r="K30" s="145"/>
      <c r="L30" s="146"/>
    </row>
    <row r="31" spans="2:13" ht="15.5" x14ac:dyDescent="0.35">
      <c r="B31" s="75">
        <v>15</v>
      </c>
      <c r="C31" s="145"/>
      <c r="D31" s="145"/>
      <c r="E31" s="145"/>
      <c r="F31" s="145"/>
      <c r="G31" s="145"/>
      <c r="H31" s="145"/>
      <c r="I31" s="145"/>
      <c r="J31" s="145"/>
      <c r="K31" s="145"/>
      <c r="L31" s="146"/>
    </row>
    <row r="32" spans="2:13" ht="16" thickBot="1" x14ac:dyDescent="0.4">
      <c r="B32" s="76">
        <v>16</v>
      </c>
      <c r="C32" s="151"/>
      <c r="D32" s="151"/>
      <c r="E32" s="151"/>
      <c r="F32" s="151"/>
      <c r="G32" s="151"/>
      <c r="H32" s="151"/>
      <c r="I32" s="151"/>
      <c r="J32" s="151"/>
      <c r="K32" s="151"/>
      <c r="L32" s="152"/>
    </row>
    <row r="36" spans="2:12" x14ac:dyDescent="0.35">
      <c r="B36" s="197" t="s">
        <v>69</v>
      </c>
      <c r="C36" s="198"/>
    </row>
    <row r="37" spans="2:12" ht="15" thickBot="1" x14ac:dyDescent="0.4"/>
    <row r="38" spans="2:12" ht="31" x14ac:dyDescent="0.35">
      <c r="B38" s="102" t="s">
        <v>148</v>
      </c>
      <c r="C38" s="147" t="s">
        <v>149</v>
      </c>
      <c r="D38" s="147"/>
      <c r="E38" s="147"/>
      <c r="F38" s="147"/>
      <c r="G38" s="147"/>
      <c r="H38" s="147"/>
      <c r="I38" s="147"/>
      <c r="J38" s="147"/>
      <c r="K38" s="147" t="s">
        <v>118</v>
      </c>
      <c r="L38" s="196"/>
    </row>
    <row r="39" spans="2:12" ht="15.5" x14ac:dyDescent="0.35">
      <c r="B39" s="77">
        <v>1</v>
      </c>
      <c r="C39" s="153"/>
      <c r="D39" s="154"/>
      <c r="E39" s="154"/>
      <c r="F39" s="154"/>
      <c r="G39" s="154"/>
      <c r="H39" s="154"/>
      <c r="I39" s="154"/>
      <c r="J39" s="155"/>
      <c r="K39" s="185"/>
      <c r="L39" s="171"/>
    </row>
    <row r="40" spans="2:12" ht="15.5" x14ac:dyDescent="0.35">
      <c r="B40" s="78">
        <v>2</v>
      </c>
      <c r="C40" s="145"/>
      <c r="D40" s="145"/>
      <c r="E40" s="145"/>
      <c r="F40" s="145"/>
      <c r="G40" s="145"/>
      <c r="H40" s="145"/>
      <c r="I40" s="145"/>
      <c r="J40" s="145"/>
      <c r="K40" s="145"/>
      <c r="L40" s="146"/>
    </row>
    <row r="41" spans="2:12" ht="15.5" x14ac:dyDescent="0.35">
      <c r="B41" s="78">
        <v>3</v>
      </c>
      <c r="C41" s="145"/>
      <c r="D41" s="145"/>
      <c r="E41" s="145"/>
      <c r="F41" s="145"/>
      <c r="G41" s="145"/>
      <c r="H41" s="145"/>
      <c r="I41" s="145"/>
      <c r="J41" s="145"/>
      <c r="K41" s="145"/>
      <c r="L41" s="146"/>
    </row>
    <row r="42" spans="2:12" ht="15.5" x14ac:dyDescent="0.35">
      <c r="B42" s="78">
        <v>4</v>
      </c>
      <c r="C42" s="145"/>
      <c r="D42" s="145"/>
      <c r="E42" s="145"/>
      <c r="F42" s="145"/>
      <c r="G42" s="145"/>
      <c r="H42" s="145"/>
      <c r="I42" s="145"/>
      <c r="J42" s="145"/>
      <c r="K42" s="145"/>
      <c r="L42" s="146"/>
    </row>
    <row r="43" spans="2:12" ht="15.5" x14ac:dyDescent="0.35">
      <c r="B43" s="78">
        <v>5</v>
      </c>
      <c r="C43" s="145"/>
      <c r="D43" s="145"/>
      <c r="E43" s="145"/>
      <c r="F43" s="145"/>
      <c r="G43" s="145"/>
      <c r="H43" s="145"/>
      <c r="I43" s="145"/>
      <c r="J43" s="145"/>
      <c r="K43" s="145"/>
      <c r="L43" s="146"/>
    </row>
    <row r="44" spans="2:12" ht="15.5" x14ac:dyDescent="0.35">
      <c r="B44" s="78">
        <v>6</v>
      </c>
      <c r="C44" s="145"/>
      <c r="D44" s="145"/>
      <c r="E44" s="145"/>
      <c r="F44" s="145"/>
      <c r="G44" s="145"/>
      <c r="H44" s="145"/>
      <c r="I44" s="145"/>
      <c r="J44" s="145"/>
      <c r="K44" s="145"/>
      <c r="L44" s="146"/>
    </row>
    <row r="45" spans="2:12" ht="15.5" x14ac:dyDescent="0.35">
      <c r="B45" s="78">
        <v>6</v>
      </c>
      <c r="C45" s="153"/>
      <c r="D45" s="154"/>
      <c r="E45" s="154"/>
      <c r="F45" s="154"/>
      <c r="G45" s="154"/>
      <c r="H45" s="154"/>
      <c r="I45" s="154"/>
      <c r="J45" s="155"/>
      <c r="K45" s="169"/>
      <c r="L45" s="170"/>
    </row>
    <row r="46" spans="2:12" ht="15.5" x14ac:dyDescent="0.35">
      <c r="B46" s="78">
        <v>7</v>
      </c>
      <c r="C46" s="145"/>
      <c r="D46" s="145"/>
      <c r="E46" s="145"/>
      <c r="F46" s="145"/>
      <c r="G46" s="145"/>
      <c r="H46" s="145"/>
      <c r="I46" s="145"/>
      <c r="J46" s="145"/>
      <c r="K46" s="145"/>
      <c r="L46" s="146"/>
    </row>
    <row r="47" spans="2:12" ht="15.5" x14ac:dyDescent="0.35">
      <c r="B47" s="78">
        <v>8</v>
      </c>
      <c r="C47" s="145"/>
      <c r="D47" s="145"/>
      <c r="E47" s="145"/>
      <c r="F47" s="145"/>
      <c r="G47" s="145"/>
      <c r="H47" s="145"/>
      <c r="I47" s="145"/>
      <c r="J47" s="145"/>
      <c r="K47" s="145"/>
      <c r="L47" s="146"/>
    </row>
    <row r="48" spans="2:12" ht="15.5" x14ac:dyDescent="0.35">
      <c r="B48" s="78">
        <v>9</v>
      </c>
      <c r="C48" s="145"/>
      <c r="D48" s="145"/>
      <c r="E48" s="145"/>
      <c r="F48" s="145"/>
      <c r="G48" s="145"/>
      <c r="H48" s="145"/>
      <c r="I48" s="145"/>
      <c r="J48" s="145"/>
      <c r="K48" s="145"/>
      <c r="L48" s="146"/>
    </row>
    <row r="49" spans="2:12" ht="15.5" x14ac:dyDescent="0.35">
      <c r="B49" s="78">
        <v>10</v>
      </c>
      <c r="C49" s="145"/>
      <c r="D49" s="145"/>
      <c r="E49" s="145"/>
      <c r="F49" s="145"/>
      <c r="G49" s="145"/>
      <c r="H49" s="145"/>
      <c r="I49" s="145"/>
      <c r="J49" s="145"/>
      <c r="K49" s="145"/>
      <c r="L49" s="146"/>
    </row>
    <row r="50" spans="2:12" ht="15.5" x14ac:dyDescent="0.35">
      <c r="B50" s="78">
        <v>11</v>
      </c>
      <c r="C50" s="145"/>
      <c r="D50" s="145"/>
      <c r="E50" s="145"/>
      <c r="F50" s="145"/>
      <c r="G50" s="145"/>
      <c r="H50" s="145"/>
      <c r="I50" s="145"/>
      <c r="J50" s="145"/>
      <c r="K50" s="145"/>
      <c r="L50" s="146"/>
    </row>
    <row r="51" spans="2:12" ht="15.5" x14ac:dyDescent="0.35">
      <c r="B51" s="78">
        <v>12</v>
      </c>
      <c r="C51" s="145"/>
      <c r="D51" s="145"/>
      <c r="E51" s="145"/>
      <c r="F51" s="145"/>
      <c r="G51" s="145"/>
      <c r="H51" s="145"/>
      <c r="I51" s="145"/>
      <c r="J51" s="145"/>
      <c r="K51" s="145"/>
      <c r="L51" s="146"/>
    </row>
    <row r="52" spans="2:12" ht="15.5" x14ac:dyDescent="0.35">
      <c r="B52" s="78">
        <v>13</v>
      </c>
      <c r="C52" s="145"/>
      <c r="D52" s="145"/>
      <c r="E52" s="145"/>
      <c r="F52" s="145"/>
      <c r="G52" s="145"/>
      <c r="H52" s="145"/>
      <c r="I52" s="145"/>
      <c r="J52" s="145"/>
      <c r="K52" s="145"/>
      <c r="L52" s="146"/>
    </row>
    <row r="53" spans="2:12" ht="15.5" x14ac:dyDescent="0.35">
      <c r="B53" s="78">
        <v>14</v>
      </c>
      <c r="C53" s="145"/>
      <c r="D53" s="145"/>
      <c r="E53" s="145"/>
      <c r="F53" s="145"/>
      <c r="G53" s="145"/>
      <c r="H53" s="145"/>
      <c r="I53" s="145"/>
      <c r="J53" s="145"/>
      <c r="K53" s="145"/>
      <c r="L53" s="146"/>
    </row>
    <row r="54" spans="2:12" ht="15.5" x14ac:dyDescent="0.35">
      <c r="B54" s="79">
        <v>15</v>
      </c>
      <c r="C54" s="153"/>
      <c r="D54" s="154"/>
      <c r="E54" s="154"/>
      <c r="F54" s="154"/>
      <c r="G54" s="154"/>
      <c r="H54" s="154"/>
      <c r="I54" s="154"/>
      <c r="J54" s="155"/>
      <c r="K54" s="153"/>
      <c r="L54" s="171"/>
    </row>
    <row r="55" spans="2:12" ht="16" thickBot="1" x14ac:dyDescent="0.4">
      <c r="B55" s="80">
        <v>15</v>
      </c>
      <c r="C55" s="151"/>
      <c r="D55" s="151"/>
      <c r="E55" s="151"/>
      <c r="F55" s="151"/>
      <c r="G55" s="151"/>
      <c r="H55" s="151"/>
      <c r="I55" s="151"/>
      <c r="J55" s="151"/>
      <c r="K55" s="151"/>
      <c r="L55" s="152"/>
    </row>
    <row r="56" spans="2:12" ht="15" thickBot="1" x14ac:dyDescent="0.4"/>
    <row r="57" spans="2:12" x14ac:dyDescent="0.35">
      <c r="B57" s="103" t="s">
        <v>150</v>
      </c>
      <c r="C57" s="148"/>
      <c r="D57" s="149"/>
      <c r="E57" s="150"/>
    </row>
    <row r="58" spans="2:12" ht="30" customHeight="1" x14ac:dyDescent="0.35">
      <c r="B58" s="166"/>
      <c r="C58" s="158" t="s">
        <v>151</v>
      </c>
      <c r="D58" s="158"/>
      <c r="E58" s="81"/>
    </row>
    <row r="59" spans="2:12" ht="31.5" customHeight="1" x14ac:dyDescent="0.35">
      <c r="B59" s="167"/>
      <c r="C59" s="158" t="s">
        <v>152</v>
      </c>
      <c r="D59" s="158"/>
      <c r="E59" s="82"/>
    </row>
    <row r="60" spans="2:12" ht="29.25" customHeight="1" thickBot="1" x14ac:dyDescent="0.4">
      <c r="B60" s="168"/>
      <c r="C60" s="159" t="s">
        <v>153</v>
      </c>
      <c r="D60" s="159"/>
      <c r="E60" s="83"/>
    </row>
    <row r="62" spans="2:12" ht="15" thickBot="1" x14ac:dyDescent="0.4"/>
    <row r="63" spans="2:12" x14ac:dyDescent="0.35">
      <c r="B63" s="160" t="s">
        <v>70</v>
      </c>
      <c r="C63" s="161"/>
      <c r="D63" s="161"/>
      <c r="E63" s="162"/>
      <c r="F63" s="84"/>
    </row>
    <row r="64" spans="2:12" ht="32.25" customHeight="1" x14ac:dyDescent="0.35">
      <c r="B64" s="163" t="s">
        <v>154</v>
      </c>
      <c r="C64" s="164"/>
      <c r="D64" s="164"/>
      <c r="E64" s="165"/>
      <c r="F64" s="85"/>
    </row>
    <row r="65" spans="2:12" ht="15.5" x14ac:dyDescent="0.35">
      <c r="B65" s="183" t="s">
        <v>155</v>
      </c>
      <c r="C65" s="184"/>
      <c r="D65" s="184"/>
      <c r="E65" s="184"/>
      <c r="F65" s="85"/>
    </row>
    <row r="66" spans="2:12" ht="16" thickBot="1" x14ac:dyDescent="0.4">
      <c r="B66" s="156" t="s">
        <v>156</v>
      </c>
      <c r="C66" s="157"/>
      <c r="D66" s="157"/>
      <c r="E66" s="157"/>
      <c r="F66" s="86"/>
    </row>
    <row r="68" spans="2:12" ht="15" thickBot="1" x14ac:dyDescent="0.4"/>
    <row r="69" spans="2:12" ht="15.5" x14ac:dyDescent="0.35">
      <c r="B69" s="180" t="s">
        <v>157</v>
      </c>
      <c r="C69" s="181"/>
      <c r="D69" s="181"/>
      <c r="E69" s="181"/>
      <c r="F69" s="181"/>
      <c r="G69" s="181"/>
      <c r="H69" s="181"/>
      <c r="I69" s="181"/>
      <c r="J69" s="181"/>
      <c r="K69" s="181"/>
      <c r="L69" s="182"/>
    </row>
    <row r="70" spans="2:12" x14ac:dyDescent="0.35">
      <c r="B70" s="174"/>
      <c r="C70" s="175"/>
      <c r="D70" s="175"/>
      <c r="E70" s="175"/>
      <c r="F70" s="175"/>
      <c r="G70" s="175"/>
      <c r="H70" s="175"/>
      <c r="I70" s="175"/>
      <c r="J70" s="175"/>
      <c r="K70" s="175"/>
      <c r="L70" s="176"/>
    </row>
    <row r="71" spans="2:12" x14ac:dyDescent="0.35">
      <c r="B71" s="174"/>
      <c r="C71" s="175"/>
      <c r="D71" s="175"/>
      <c r="E71" s="175"/>
      <c r="F71" s="175"/>
      <c r="G71" s="175"/>
      <c r="H71" s="175"/>
      <c r="I71" s="175"/>
      <c r="J71" s="175"/>
      <c r="K71" s="175"/>
      <c r="L71" s="176"/>
    </row>
    <row r="72" spans="2:12" x14ac:dyDescent="0.35">
      <c r="B72" s="174"/>
      <c r="C72" s="175"/>
      <c r="D72" s="175"/>
      <c r="E72" s="175"/>
      <c r="F72" s="175"/>
      <c r="G72" s="175"/>
      <c r="H72" s="175"/>
      <c r="I72" s="175"/>
      <c r="J72" s="175"/>
      <c r="K72" s="175"/>
      <c r="L72" s="176"/>
    </row>
    <row r="73" spans="2:12" x14ac:dyDescent="0.35">
      <c r="B73" s="174"/>
      <c r="C73" s="175"/>
      <c r="D73" s="175"/>
      <c r="E73" s="175"/>
      <c r="F73" s="175"/>
      <c r="G73" s="175"/>
      <c r="H73" s="175"/>
      <c r="I73" s="175"/>
      <c r="J73" s="175"/>
      <c r="K73" s="175"/>
      <c r="L73" s="176"/>
    </row>
    <row r="74" spans="2:12" x14ac:dyDescent="0.35">
      <c r="B74" s="174"/>
      <c r="C74" s="175"/>
      <c r="D74" s="175"/>
      <c r="E74" s="175"/>
      <c r="F74" s="175"/>
      <c r="G74" s="175"/>
      <c r="H74" s="175"/>
      <c r="I74" s="175"/>
      <c r="J74" s="175"/>
      <c r="K74" s="175"/>
      <c r="L74" s="176"/>
    </row>
    <row r="75" spans="2:12" x14ac:dyDescent="0.35">
      <c r="B75" s="174"/>
      <c r="C75" s="175"/>
      <c r="D75" s="175"/>
      <c r="E75" s="175"/>
      <c r="F75" s="175"/>
      <c r="G75" s="175"/>
      <c r="H75" s="175"/>
      <c r="I75" s="175"/>
      <c r="J75" s="175"/>
      <c r="K75" s="175"/>
      <c r="L75" s="176"/>
    </row>
    <row r="76" spans="2:12" x14ac:dyDescent="0.35">
      <c r="B76" s="174"/>
      <c r="C76" s="175"/>
      <c r="D76" s="175"/>
      <c r="E76" s="175"/>
      <c r="F76" s="175"/>
      <c r="G76" s="175"/>
      <c r="H76" s="175"/>
      <c r="I76" s="175"/>
      <c r="J76" s="175"/>
      <c r="K76" s="175"/>
      <c r="L76" s="176"/>
    </row>
    <row r="77" spans="2:12" x14ac:dyDescent="0.35">
      <c r="B77" s="174"/>
      <c r="C77" s="175"/>
      <c r="D77" s="175"/>
      <c r="E77" s="175"/>
      <c r="F77" s="175"/>
      <c r="G77" s="175"/>
      <c r="H77" s="175"/>
      <c r="I77" s="175"/>
      <c r="J77" s="175"/>
      <c r="K77" s="175"/>
      <c r="L77" s="176"/>
    </row>
    <row r="78" spans="2:12" x14ac:dyDescent="0.35">
      <c r="B78" s="174"/>
      <c r="C78" s="175"/>
      <c r="D78" s="175"/>
      <c r="E78" s="175"/>
      <c r="F78" s="175"/>
      <c r="G78" s="175"/>
      <c r="H78" s="175"/>
      <c r="I78" s="175"/>
      <c r="J78" s="175"/>
      <c r="K78" s="175"/>
      <c r="L78" s="176"/>
    </row>
    <row r="79" spans="2:12" x14ac:dyDescent="0.35">
      <c r="B79" s="174"/>
      <c r="C79" s="175"/>
      <c r="D79" s="175"/>
      <c r="E79" s="175"/>
      <c r="F79" s="175"/>
      <c r="G79" s="175"/>
      <c r="H79" s="175"/>
      <c r="I79" s="175"/>
      <c r="J79" s="175"/>
      <c r="K79" s="175"/>
      <c r="L79" s="176"/>
    </row>
    <row r="80" spans="2:12" x14ac:dyDescent="0.35">
      <c r="B80" s="174"/>
      <c r="C80" s="175"/>
      <c r="D80" s="175"/>
      <c r="E80" s="175"/>
      <c r="F80" s="175"/>
      <c r="G80" s="175"/>
      <c r="H80" s="175"/>
      <c r="I80" s="175"/>
      <c r="J80" s="175"/>
      <c r="K80" s="175"/>
      <c r="L80" s="176"/>
    </row>
    <row r="81" spans="2:12" ht="15" thickBot="1" x14ac:dyDescent="0.4">
      <c r="B81" s="177"/>
      <c r="C81" s="178"/>
      <c r="D81" s="178"/>
      <c r="E81" s="178"/>
      <c r="F81" s="178"/>
      <c r="G81" s="178"/>
      <c r="H81" s="178"/>
      <c r="I81" s="178"/>
      <c r="J81" s="178"/>
      <c r="K81" s="178"/>
      <c r="L81" s="179"/>
    </row>
  </sheetData>
  <mergeCells count="104">
    <mergeCell ref="C1:I1"/>
    <mergeCell ref="K1:L1"/>
    <mergeCell ref="C4:D4"/>
    <mergeCell ref="E4:F4"/>
    <mergeCell ref="G4:H4"/>
    <mergeCell ref="K4:L4"/>
    <mergeCell ref="G7:H8"/>
    <mergeCell ref="I11:J12"/>
    <mergeCell ref="B9:B10"/>
    <mergeCell ref="C9:D10"/>
    <mergeCell ref="E9:F10"/>
    <mergeCell ref="B11:B12"/>
    <mergeCell ref="C11:D12"/>
    <mergeCell ref="E11:F12"/>
    <mergeCell ref="G11:H12"/>
    <mergeCell ref="I7:J8"/>
    <mergeCell ref="B5:B6"/>
    <mergeCell ref="C5:D6"/>
    <mergeCell ref="E5:F6"/>
    <mergeCell ref="B7:B8"/>
    <mergeCell ref="C7:D8"/>
    <mergeCell ref="E7:F8"/>
    <mergeCell ref="K9:L10"/>
    <mergeCell ref="G9:H10"/>
    <mergeCell ref="E2:F2"/>
    <mergeCell ref="E3:F3"/>
    <mergeCell ref="I4:J4"/>
    <mergeCell ref="K7:L8"/>
    <mergeCell ref="I9:J10"/>
    <mergeCell ref="I5:J6"/>
    <mergeCell ref="K5:L6"/>
    <mergeCell ref="G5:H6"/>
    <mergeCell ref="K11:L12"/>
    <mergeCell ref="C20:L20"/>
    <mergeCell ref="G13:H14"/>
    <mergeCell ref="I13:J14"/>
    <mergeCell ref="E13:F14"/>
    <mergeCell ref="C13:D14"/>
    <mergeCell ref="C42:J42"/>
    <mergeCell ref="C17:L17"/>
    <mergeCell ref="C18:L18"/>
    <mergeCell ref="C19:L19"/>
    <mergeCell ref="K38:L38"/>
    <mergeCell ref="B36:C36"/>
    <mergeCell ref="C26:L26"/>
    <mergeCell ref="C27:L27"/>
    <mergeCell ref="C31:L31"/>
    <mergeCell ref="C32:L32"/>
    <mergeCell ref="B13:B14"/>
    <mergeCell ref="B70:L81"/>
    <mergeCell ref="B69:L69"/>
    <mergeCell ref="B65:E65"/>
    <mergeCell ref="C39:J39"/>
    <mergeCell ref="K39:L39"/>
    <mergeCell ref="C43:J43"/>
    <mergeCell ref="K43:L43"/>
    <mergeCell ref="C41:J41"/>
    <mergeCell ref="C54:J54"/>
    <mergeCell ref="C29:L29"/>
    <mergeCell ref="C28:L28"/>
    <mergeCell ref="C22:L22"/>
    <mergeCell ref="C21:L21"/>
    <mergeCell ref="C23:L23"/>
    <mergeCell ref="C24:L24"/>
    <mergeCell ref="C25:L25"/>
    <mergeCell ref="C16:D16"/>
    <mergeCell ref="K13:L14"/>
    <mergeCell ref="B66:E66"/>
    <mergeCell ref="C59:D59"/>
    <mergeCell ref="C60:D60"/>
    <mergeCell ref="B63:E63"/>
    <mergeCell ref="B64:E64"/>
    <mergeCell ref="B58:B60"/>
    <mergeCell ref="C58:D58"/>
    <mergeCell ref="K48:L48"/>
    <mergeCell ref="K52:L52"/>
    <mergeCell ref="C52:J52"/>
    <mergeCell ref="K49:L49"/>
    <mergeCell ref="K54:L54"/>
    <mergeCell ref="C51:J51"/>
    <mergeCell ref="K51:L51"/>
    <mergeCell ref="C50:J50"/>
    <mergeCell ref="C48:J48"/>
    <mergeCell ref="C49:J49"/>
    <mergeCell ref="C30:L30"/>
    <mergeCell ref="C38:J38"/>
    <mergeCell ref="K41:L41"/>
    <mergeCell ref="C57:E57"/>
    <mergeCell ref="K50:L50"/>
    <mergeCell ref="C55:J55"/>
    <mergeCell ref="K55:L55"/>
    <mergeCell ref="C53:J53"/>
    <mergeCell ref="K53:L53"/>
    <mergeCell ref="C45:J45"/>
    <mergeCell ref="C40:J40"/>
    <mergeCell ref="K40:L40"/>
    <mergeCell ref="C44:J44"/>
    <mergeCell ref="K44:L44"/>
    <mergeCell ref="K42:L42"/>
    <mergeCell ref="K45:L45"/>
    <mergeCell ref="C46:J46"/>
    <mergeCell ref="C47:J47"/>
    <mergeCell ref="K47:L47"/>
    <mergeCell ref="K46:L46"/>
  </mergeCells>
  <phoneticPr fontId="4"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31"/>
  <sheetViews>
    <sheetView showGridLines="0" tabSelected="1" zoomScale="50" zoomScaleNormal="50" workbookViewId="0">
      <selection activeCell="F18" sqref="F18"/>
    </sheetView>
  </sheetViews>
  <sheetFormatPr defaultColWidth="9.1796875" defaultRowHeight="11.5" x14ac:dyDescent="0.25"/>
  <cols>
    <col min="1" max="1" width="9.1796875" style="1"/>
    <col min="2" max="2" width="2.7265625" style="1" customWidth="1"/>
    <col min="3" max="3" width="40.7265625" style="1" customWidth="1"/>
    <col min="4" max="4" width="3.7265625" style="1" customWidth="1"/>
    <col min="5" max="5" width="42.26953125" style="1" customWidth="1"/>
    <col min="6" max="6" width="15.1796875" style="1" bestFit="1" customWidth="1"/>
    <col min="7" max="7" width="17.7265625" style="1" bestFit="1" customWidth="1"/>
    <col min="8" max="8" width="5.7265625" style="1" customWidth="1"/>
    <col min="9" max="9" width="40.7265625" style="1" customWidth="1"/>
    <col min="10" max="10" width="5.7265625" style="1" customWidth="1"/>
    <col min="11" max="11" width="40.7265625" style="1" customWidth="1"/>
    <col min="12" max="12" width="16.1796875" style="1" customWidth="1"/>
    <col min="13" max="13" width="16.54296875" style="1" bestFit="1" customWidth="1"/>
    <col min="14" max="14" width="5.7265625" style="1" customWidth="1"/>
    <col min="15" max="15" width="17.7265625" style="1" customWidth="1"/>
    <col min="16" max="16" width="15.1796875" style="1" customWidth="1"/>
    <col min="17" max="17" width="17.7265625" style="1" customWidth="1"/>
    <col min="18" max="18" width="3.54296875" style="1" customWidth="1"/>
    <col min="19" max="16384" width="9.1796875" style="1"/>
  </cols>
  <sheetData>
    <row r="1" spans="2:18" ht="50.15" customHeight="1" thickBot="1" x14ac:dyDescent="0.3">
      <c r="I1" s="35" t="s">
        <v>22</v>
      </c>
    </row>
    <row r="2" spans="2:18" ht="40" customHeight="1" thickBot="1" x14ac:dyDescent="0.3">
      <c r="B2" s="25"/>
      <c r="C2" s="26"/>
      <c r="D2" s="26"/>
      <c r="E2" s="26"/>
      <c r="F2" s="26"/>
      <c r="G2" s="26"/>
      <c r="H2" s="26"/>
      <c r="I2" s="253" t="s">
        <v>65</v>
      </c>
      <c r="J2" s="34"/>
      <c r="K2" s="26"/>
      <c r="L2" s="26"/>
      <c r="M2" s="26"/>
      <c r="N2" s="26"/>
      <c r="O2" s="26"/>
      <c r="P2" s="26"/>
      <c r="Q2" s="26"/>
      <c r="R2" s="12"/>
    </row>
    <row r="3" spans="2:18" s="5" customFormat="1" ht="40" customHeight="1" thickBot="1" x14ac:dyDescent="0.3">
      <c r="B3" s="13"/>
      <c r="C3" s="42" t="s">
        <v>4</v>
      </c>
      <c r="D3" s="244" t="s">
        <v>25</v>
      </c>
      <c r="E3" s="245"/>
      <c r="F3" s="27"/>
      <c r="G3" s="27"/>
      <c r="H3" s="27"/>
      <c r="I3" s="254"/>
      <c r="J3" s="27"/>
      <c r="K3" s="27"/>
      <c r="L3" s="27"/>
      <c r="M3" s="27"/>
      <c r="N3" s="27"/>
      <c r="O3" s="40" t="s">
        <v>19</v>
      </c>
      <c r="P3" s="242"/>
      <c r="Q3" s="243"/>
      <c r="R3" s="18"/>
    </row>
    <row r="4" spans="2:18" ht="40" customHeight="1" thickBot="1" x14ac:dyDescent="0.3">
      <c r="B4" s="28"/>
      <c r="C4" s="29"/>
      <c r="D4" s="29"/>
      <c r="E4" s="29"/>
      <c r="F4" s="29"/>
      <c r="G4" s="29"/>
      <c r="H4" s="29"/>
      <c r="I4" s="29"/>
      <c r="J4" s="29"/>
      <c r="K4" s="29"/>
      <c r="L4" s="29"/>
      <c r="M4" s="29"/>
      <c r="N4" s="29"/>
      <c r="O4" s="29"/>
      <c r="P4" s="29"/>
      <c r="Q4" s="29"/>
      <c r="R4" s="14"/>
    </row>
    <row r="5" spans="2:18" s="3" customFormat="1" ht="40" customHeight="1" thickBot="1" x14ac:dyDescent="0.3">
      <c r="B5" s="30"/>
      <c r="C5" s="40" t="s">
        <v>5</v>
      </c>
      <c r="D5" s="17"/>
      <c r="E5" s="40" t="s">
        <v>6</v>
      </c>
      <c r="F5" s="40" t="s">
        <v>7</v>
      </c>
      <c r="G5" s="40" t="s">
        <v>8</v>
      </c>
      <c r="H5" s="17"/>
      <c r="I5" s="39" t="s">
        <v>9</v>
      </c>
      <c r="J5" s="17"/>
      <c r="K5" s="40" t="s">
        <v>10</v>
      </c>
      <c r="L5" s="40" t="s">
        <v>12</v>
      </c>
      <c r="M5" s="41" t="s">
        <v>8</v>
      </c>
      <c r="N5" s="17"/>
      <c r="O5" s="216" t="s">
        <v>11</v>
      </c>
      <c r="P5" s="232"/>
      <c r="Q5" s="233"/>
      <c r="R5" s="31"/>
    </row>
    <row r="6" spans="2:18" ht="94.5" customHeight="1" x14ac:dyDescent="0.25">
      <c r="B6" s="28"/>
      <c r="C6" s="62" t="s">
        <v>40</v>
      </c>
      <c r="D6" s="29"/>
      <c r="E6" s="60" t="s">
        <v>41</v>
      </c>
      <c r="F6" s="61" t="s">
        <v>28</v>
      </c>
      <c r="G6" s="61" t="s">
        <v>29</v>
      </c>
      <c r="H6" s="29"/>
      <c r="I6" s="250" t="s">
        <v>26</v>
      </c>
      <c r="J6" s="29"/>
      <c r="K6" s="60" t="s">
        <v>42</v>
      </c>
      <c r="L6" s="61" t="s">
        <v>30</v>
      </c>
      <c r="M6" s="61" t="s">
        <v>31</v>
      </c>
      <c r="N6" s="29"/>
      <c r="O6" s="239" t="s">
        <v>27</v>
      </c>
      <c r="P6" s="240"/>
      <c r="Q6" s="241"/>
      <c r="R6" s="14"/>
    </row>
    <row r="7" spans="2:18" ht="40" customHeight="1" x14ac:dyDescent="0.25">
      <c r="B7" s="28"/>
      <c r="C7" s="7">
        <v>2</v>
      </c>
      <c r="D7" s="29"/>
      <c r="E7" s="7">
        <v>2</v>
      </c>
      <c r="F7" s="10"/>
      <c r="G7" s="10"/>
      <c r="H7" s="29"/>
      <c r="I7" s="251"/>
      <c r="J7" s="29"/>
      <c r="K7" s="7">
        <v>2</v>
      </c>
      <c r="L7" s="10"/>
      <c r="M7" s="10"/>
      <c r="N7" s="29"/>
      <c r="O7" s="222">
        <v>2</v>
      </c>
      <c r="P7" s="230"/>
      <c r="Q7" s="231"/>
      <c r="R7" s="14"/>
    </row>
    <row r="8" spans="2:18" ht="40" customHeight="1" x14ac:dyDescent="0.25">
      <c r="B8" s="28"/>
      <c r="C8" s="7">
        <v>3</v>
      </c>
      <c r="D8" s="29"/>
      <c r="E8" s="7">
        <v>3</v>
      </c>
      <c r="F8" s="10"/>
      <c r="G8" s="10"/>
      <c r="H8" s="29"/>
      <c r="I8" s="251"/>
      <c r="J8" s="29"/>
      <c r="K8" s="7">
        <v>3</v>
      </c>
      <c r="L8" s="10"/>
      <c r="M8" s="10"/>
      <c r="N8" s="29"/>
      <c r="O8" s="222">
        <v>3</v>
      </c>
      <c r="P8" s="230"/>
      <c r="Q8" s="231"/>
      <c r="R8" s="14"/>
    </row>
    <row r="9" spans="2:18" ht="40" customHeight="1" x14ac:dyDescent="0.25">
      <c r="B9" s="28"/>
      <c r="C9" s="7">
        <v>4</v>
      </c>
      <c r="D9" s="29"/>
      <c r="E9" s="7">
        <v>4</v>
      </c>
      <c r="F9" s="10"/>
      <c r="G9" s="10"/>
      <c r="H9" s="29"/>
      <c r="I9" s="251"/>
      <c r="J9" s="29"/>
      <c r="K9" s="7">
        <v>4</v>
      </c>
      <c r="L9" s="10"/>
      <c r="M9" s="10"/>
      <c r="N9" s="29"/>
      <c r="O9" s="222">
        <v>4</v>
      </c>
      <c r="P9" s="230"/>
      <c r="Q9" s="231"/>
      <c r="R9" s="14"/>
    </row>
    <row r="10" spans="2:18" ht="40" customHeight="1" x14ac:dyDescent="0.25">
      <c r="B10" s="28"/>
      <c r="C10" s="7">
        <v>5</v>
      </c>
      <c r="D10" s="29"/>
      <c r="E10" s="7">
        <v>5</v>
      </c>
      <c r="F10" s="10"/>
      <c r="G10" s="10"/>
      <c r="H10" s="29"/>
      <c r="I10" s="251"/>
      <c r="J10" s="29"/>
      <c r="K10" s="7">
        <v>5</v>
      </c>
      <c r="L10" s="10"/>
      <c r="M10" s="10"/>
      <c r="N10" s="29"/>
      <c r="O10" s="222">
        <v>5</v>
      </c>
      <c r="P10" s="230"/>
      <c r="Q10" s="231"/>
      <c r="R10" s="14"/>
    </row>
    <row r="11" spans="2:18" ht="40" customHeight="1" thickBot="1" x14ac:dyDescent="0.3">
      <c r="B11" s="28"/>
      <c r="C11" s="7">
        <v>6</v>
      </c>
      <c r="D11" s="29"/>
      <c r="E11" s="7">
        <v>6</v>
      </c>
      <c r="F11" s="10"/>
      <c r="G11" s="10"/>
      <c r="H11" s="29"/>
      <c r="I11" s="252"/>
      <c r="J11" s="29"/>
      <c r="K11" s="7">
        <v>6</v>
      </c>
      <c r="L11" s="10"/>
      <c r="M11" s="10"/>
      <c r="N11" s="29"/>
      <c r="O11" s="222">
        <v>6</v>
      </c>
      <c r="P11" s="230"/>
      <c r="Q11" s="231"/>
      <c r="R11" s="14"/>
    </row>
    <row r="12" spans="2:18" ht="40" customHeight="1" thickBot="1" x14ac:dyDescent="0.3">
      <c r="B12" s="28"/>
      <c r="C12" s="7">
        <v>7</v>
      </c>
      <c r="D12" s="29"/>
      <c r="E12" s="7">
        <v>7</v>
      </c>
      <c r="F12" s="10"/>
      <c r="G12" s="10"/>
      <c r="H12" s="29"/>
      <c r="I12" s="29"/>
      <c r="J12" s="29"/>
      <c r="K12" s="7">
        <v>7</v>
      </c>
      <c r="L12" s="10"/>
      <c r="M12" s="10"/>
      <c r="N12" s="29"/>
      <c r="O12" s="222">
        <v>7</v>
      </c>
      <c r="P12" s="230"/>
      <c r="Q12" s="231"/>
      <c r="R12" s="14"/>
    </row>
    <row r="13" spans="2:18" ht="40" customHeight="1" x14ac:dyDescent="0.25">
      <c r="B13" s="28"/>
      <c r="C13" s="7">
        <v>8</v>
      </c>
      <c r="D13" s="29"/>
      <c r="E13" s="7">
        <v>8</v>
      </c>
      <c r="F13" s="10"/>
      <c r="G13" s="10"/>
      <c r="H13" s="29"/>
      <c r="I13" s="255" t="s">
        <v>0</v>
      </c>
      <c r="J13" s="29"/>
      <c r="K13" s="7">
        <v>8</v>
      </c>
      <c r="L13" s="10"/>
      <c r="M13" s="10"/>
      <c r="N13" s="29"/>
      <c r="O13" s="222">
        <v>8</v>
      </c>
      <c r="P13" s="230"/>
      <c r="Q13" s="231"/>
      <c r="R13" s="14"/>
    </row>
    <row r="14" spans="2:18" ht="72" customHeight="1" thickBot="1" x14ac:dyDescent="0.3">
      <c r="B14" s="28"/>
      <c r="C14" s="7">
        <v>9</v>
      </c>
      <c r="D14" s="29"/>
      <c r="E14" s="7">
        <v>9</v>
      </c>
      <c r="F14" s="10"/>
      <c r="G14" s="10"/>
      <c r="H14" s="29"/>
      <c r="I14" s="256"/>
      <c r="J14" s="29"/>
      <c r="K14" s="7">
        <v>9</v>
      </c>
      <c r="L14" s="10"/>
      <c r="M14" s="10"/>
      <c r="N14" s="29"/>
      <c r="O14" s="222">
        <v>9</v>
      </c>
      <c r="P14" s="230"/>
      <c r="Q14" s="231"/>
      <c r="R14" s="14"/>
    </row>
    <row r="15" spans="2:18" ht="40" customHeight="1" thickBot="1" x14ac:dyDescent="0.3">
      <c r="B15" s="28"/>
      <c r="C15" s="8">
        <v>10</v>
      </c>
      <c r="D15" s="29"/>
      <c r="E15" s="8">
        <v>10</v>
      </c>
      <c r="F15" s="11"/>
      <c r="G15" s="11"/>
      <c r="H15" s="29"/>
      <c r="I15" s="29"/>
      <c r="J15" s="29"/>
      <c r="K15" s="8">
        <v>10</v>
      </c>
      <c r="L15" s="11"/>
      <c r="M15" s="11"/>
      <c r="N15" s="29"/>
      <c r="O15" s="219">
        <v>10</v>
      </c>
      <c r="P15" s="228"/>
      <c r="Q15" s="229"/>
      <c r="R15" s="14"/>
    </row>
    <row r="16" spans="2:18" s="5" customFormat="1" ht="40" customHeight="1" thickBot="1" x14ac:dyDescent="0.3">
      <c r="B16" s="13"/>
      <c r="C16" s="27"/>
      <c r="D16" s="27"/>
      <c r="E16" s="27"/>
      <c r="F16" s="27"/>
      <c r="G16" s="27"/>
      <c r="H16" s="27"/>
      <c r="I16" s="135" t="s">
        <v>34</v>
      </c>
      <c r="J16" s="27"/>
      <c r="K16" s="27"/>
      <c r="L16" s="27"/>
      <c r="M16" s="27"/>
      <c r="N16" s="27"/>
      <c r="O16" s="27"/>
      <c r="P16" s="27"/>
      <c r="Q16" s="27"/>
      <c r="R16" s="18"/>
    </row>
    <row r="17" spans="2:18" s="5" customFormat="1" ht="40" customHeight="1" thickBot="1" x14ac:dyDescent="0.3">
      <c r="B17" s="13"/>
      <c r="C17" s="27"/>
      <c r="D17" s="27"/>
      <c r="E17" s="27"/>
      <c r="F17" s="27"/>
      <c r="G17" s="27"/>
      <c r="H17" s="27"/>
      <c r="I17" s="246" t="s">
        <v>56</v>
      </c>
      <c r="J17" s="247"/>
      <c r="K17" s="27"/>
      <c r="L17" s="27"/>
      <c r="M17" s="27"/>
      <c r="N17" s="27"/>
      <c r="O17" s="27"/>
      <c r="P17" s="27"/>
      <c r="Q17" s="27"/>
      <c r="R17" s="18"/>
    </row>
    <row r="18" spans="2:18" s="5" customFormat="1" ht="99.75" customHeight="1" thickBot="1" x14ac:dyDescent="0.3">
      <c r="B18" s="13"/>
      <c r="C18" s="27"/>
      <c r="D18" s="27"/>
      <c r="E18" s="46" t="s">
        <v>16</v>
      </c>
      <c r="F18" s="59" t="s">
        <v>32</v>
      </c>
      <c r="G18" s="27"/>
      <c r="H18" s="27"/>
      <c r="I18" s="45" t="s">
        <v>14</v>
      </c>
      <c r="J18" s="21"/>
      <c r="K18" s="64" t="s">
        <v>35</v>
      </c>
      <c r="L18" s="248" t="s">
        <v>16</v>
      </c>
      <c r="M18" s="249"/>
      <c r="N18" s="249"/>
      <c r="O18" s="249"/>
      <c r="P18" s="65" t="s">
        <v>37</v>
      </c>
      <c r="Q18" s="27"/>
      <c r="R18" s="18"/>
    </row>
    <row r="19" spans="2:18" s="5" customFormat="1" ht="40" customHeight="1" x14ac:dyDescent="0.25">
      <c r="B19" s="13"/>
      <c r="C19" s="27"/>
      <c r="D19" s="27"/>
      <c r="E19" s="63" t="s">
        <v>33</v>
      </c>
      <c r="F19" s="27"/>
      <c r="G19" s="27"/>
      <c r="H19" s="27"/>
      <c r="I19" s="37" t="s">
        <v>15</v>
      </c>
      <c r="J19" s="21"/>
      <c r="K19" s="64" t="s">
        <v>36</v>
      </c>
      <c r="L19" s="27"/>
      <c r="M19" s="27"/>
      <c r="N19" s="27"/>
      <c r="O19" s="27"/>
      <c r="P19" s="27"/>
      <c r="Q19" s="27"/>
      <c r="R19" s="18"/>
    </row>
    <row r="20" spans="2:18" s="5" customFormat="1" ht="40" customHeight="1" thickBot="1" x14ac:dyDescent="0.3">
      <c r="B20" s="13"/>
      <c r="C20" s="27"/>
      <c r="D20" s="27"/>
      <c r="E20" s="27"/>
      <c r="F20" s="27"/>
      <c r="G20" s="27"/>
      <c r="H20" s="27"/>
      <c r="I20" s="38" t="s">
        <v>13</v>
      </c>
      <c r="J20" s="23"/>
      <c r="K20" s="64" t="s">
        <v>43</v>
      </c>
      <c r="L20" s="27"/>
      <c r="M20" s="27"/>
      <c r="N20" s="27"/>
      <c r="O20" s="27"/>
      <c r="P20" s="27"/>
      <c r="Q20" s="27"/>
      <c r="R20" s="18"/>
    </row>
    <row r="21" spans="2:18" s="5" customFormat="1" ht="40" customHeight="1" thickBot="1" x14ac:dyDescent="0.3">
      <c r="B21" s="13"/>
      <c r="C21" s="27"/>
      <c r="D21" s="27"/>
      <c r="E21" s="27"/>
      <c r="F21" s="27"/>
      <c r="G21" s="27"/>
      <c r="H21" s="27"/>
      <c r="I21" s="27"/>
      <c r="J21" s="27"/>
      <c r="K21" s="27"/>
      <c r="L21" s="27"/>
      <c r="M21" s="27"/>
      <c r="N21" s="27"/>
      <c r="O21" s="27"/>
      <c r="P21" s="27"/>
      <c r="Q21" s="27"/>
      <c r="R21" s="18"/>
    </row>
    <row r="22" spans="2:18" s="5" customFormat="1" ht="40" customHeight="1" thickBot="1" x14ac:dyDescent="0.3">
      <c r="B22" s="13"/>
      <c r="C22" s="216" t="s">
        <v>23</v>
      </c>
      <c r="D22" s="217"/>
      <c r="E22" s="218"/>
      <c r="F22" s="40" t="s">
        <v>17</v>
      </c>
      <c r="G22" s="43" t="s">
        <v>18</v>
      </c>
      <c r="H22" s="27"/>
      <c r="I22" s="44" t="s">
        <v>20</v>
      </c>
      <c r="J22" s="27"/>
      <c r="K22" s="216" t="s">
        <v>24</v>
      </c>
      <c r="L22" s="232"/>
      <c r="M22" s="232"/>
      <c r="N22" s="232"/>
      <c r="O22" s="233"/>
      <c r="P22" s="2" t="s">
        <v>17</v>
      </c>
      <c r="Q22" s="16" t="s">
        <v>18</v>
      </c>
      <c r="R22" s="18"/>
    </row>
    <row r="23" spans="2:18" s="5" customFormat="1" ht="40" customHeight="1" x14ac:dyDescent="0.35">
      <c r="B23" s="13"/>
      <c r="C23" s="225" t="s">
        <v>44</v>
      </c>
      <c r="D23" s="226"/>
      <c r="E23" s="227"/>
      <c r="F23" s="6"/>
      <c r="G23" s="60" t="s">
        <v>39</v>
      </c>
      <c r="H23" s="27"/>
      <c r="I23" s="236" t="s">
        <v>38</v>
      </c>
      <c r="J23" s="27"/>
      <c r="K23" s="225" t="s">
        <v>45</v>
      </c>
      <c r="L23" s="234"/>
      <c r="M23" s="234"/>
      <c r="N23" s="234"/>
      <c r="O23" s="235"/>
      <c r="P23" s="19"/>
      <c r="Q23" s="66" t="s">
        <v>39</v>
      </c>
      <c r="R23" s="18"/>
    </row>
    <row r="24" spans="2:18" s="5" customFormat="1" ht="40" customHeight="1" x14ac:dyDescent="0.25">
      <c r="B24" s="13"/>
      <c r="C24" s="222">
        <v>2</v>
      </c>
      <c r="D24" s="223"/>
      <c r="E24" s="224"/>
      <c r="F24" s="7"/>
      <c r="G24" s="7"/>
      <c r="H24" s="27"/>
      <c r="I24" s="237"/>
      <c r="J24" s="27"/>
      <c r="K24" s="222">
        <v>2</v>
      </c>
      <c r="L24" s="230"/>
      <c r="M24" s="230"/>
      <c r="N24" s="230"/>
      <c r="O24" s="231"/>
      <c r="P24" s="21"/>
      <c r="Q24" s="22"/>
      <c r="R24" s="18"/>
    </row>
    <row r="25" spans="2:18" s="5" customFormat="1" ht="40" customHeight="1" thickBot="1" x14ac:dyDescent="0.3">
      <c r="B25" s="13"/>
      <c r="C25" s="222">
        <v>3</v>
      </c>
      <c r="D25" s="223"/>
      <c r="E25" s="224"/>
      <c r="F25" s="7"/>
      <c r="G25" s="7"/>
      <c r="H25" s="27"/>
      <c r="I25" s="238"/>
      <c r="J25" s="27"/>
      <c r="K25" s="222">
        <v>3</v>
      </c>
      <c r="L25" s="230"/>
      <c r="M25" s="230"/>
      <c r="N25" s="230"/>
      <c r="O25" s="231"/>
      <c r="P25" s="21"/>
      <c r="Q25" s="22"/>
      <c r="R25" s="18"/>
    </row>
    <row r="26" spans="2:18" s="5" customFormat="1" ht="40" customHeight="1" x14ac:dyDescent="0.25">
      <c r="B26" s="13"/>
      <c r="C26" s="222">
        <v>4</v>
      </c>
      <c r="D26" s="223"/>
      <c r="E26" s="224"/>
      <c r="F26" s="7"/>
      <c r="G26" s="7"/>
      <c r="H26" s="27"/>
      <c r="I26" s="27"/>
      <c r="J26" s="27"/>
      <c r="K26" s="222">
        <v>4</v>
      </c>
      <c r="L26" s="230"/>
      <c r="M26" s="230"/>
      <c r="N26" s="230"/>
      <c r="O26" s="231"/>
      <c r="P26" s="21"/>
      <c r="Q26" s="22"/>
      <c r="R26" s="18"/>
    </row>
    <row r="27" spans="2:18" s="5" customFormat="1" ht="40" customHeight="1" x14ac:dyDescent="0.25">
      <c r="B27" s="13"/>
      <c r="C27" s="222">
        <v>5</v>
      </c>
      <c r="D27" s="223"/>
      <c r="E27" s="224"/>
      <c r="F27" s="7"/>
      <c r="G27" s="7"/>
      <c r="H27" s="27"/>
      <c r="I27" s="27"/>
      <c r="J27" s="27"/>
      <c r="K27" s="222">
        <v>5</v>
      </c>
      <c r="L27" s="230"/>
      <c r="M27" s="230"/>
      <c r="N27" s="230"/>
      <c r="O27" s="231"/>
      <c r="P27" s="21"/>
      <c r="Q27" s="22"/>
      <c r="R27" s="18"/>
    </row>
    <row r="28" spans="2:18" s="5" customFormat="1" ht="40" customHeight="1" x14ac:dyDescent="0.25">
      <c r="B28" s="13"/>
      <c r="C28" s="222">
        <v>6</v>
      </c>
      <c r="D28" s="223"/>
      <c r="E28" s="224"/>
      <c r="F28" s="7"/>
      <c r="G28" s="7"/>
      <c r="H28" s="27"/>
      <c r="I28" s="27"/>
      <c r="J28" s="27"/>
      <c r="K28" s="222">
        <v>6</v>
      </c>
      <c r="L28" s="230"/>
      <c r="M28" s="230"/>
      <c r="N28" s="230"/>
      <c r="O28" s="231"/>
      <c r="P28" s="21"/>
      <c r="Q28" s="22"/>
      <c r="R28" s="18"/>
    </row>
    <row r="29" spans="2:18" s="5" customFormat="1" ht="40" customHeight="1" thickBot="1" x14ac:dyDescent="0.3">
      <c r="B29" s="13"/>
      <c r="C29" s="219">
        <v>7</v>
      </c>
      <c r="D29" s="220"/>
      <c r="E29" s="221"/>
      <c r="F29" s="8"/>
      <c r="G29" s="8"/>
      <c r="H29" s="27"/>
      <c r="I29" s="27"/>
      <c r="J29" s="27"/>
      <c r="K29" s="219">
        <v>7</v>
      </c>
      <c r="L29" s="228"/>
      <c r="M29" s="228"/>
      <c r="N29" s="228"/>
      <c r="O29" s="229"/>
      <c r="P29" s="23"/>
      <c r="Q29" s="24"/>
      <c r="R29" s="18"/>
    </row>
    <row r="30" spans="2:18" ht="40" customHeight="1" thickBot="1" x14ac:dyDescent="0.3">
      <c r="B30" s="32"/>
      <c r="C30" s="33"/>
      <c r="D30" s="33"/>
      <c r="E30" s="33"/>
      <c r="F30" s="33"/>
      <c r="G30" s="33"/>
      <c r="H30" s="33"/>
      <c r="I30" s="33"/>
      <c r="J30" s="33"/>
      <c r="K30" s="33"/>
      <c r="L30" s="33"/>
      <c r="M30" s="33"/>
      <c r="N30" s="33"/>
      <c r="O30" s="33"/>
      <c r="P30" s="33"/>
      <c r="Q30" s="33"/>
      <c r="R30" s="15"/>
    </row>
    <row r="31" spans="2:18" x14ac:dyDescent="0.25">
      <c r="F31" s="1" t="s">
        <v>21</v>
      </c>
    </row>
  </sheetData>
  <mergeCells count="35">
    <mergeCell ref="D3:E3"/>
    <mergeCell ref="I17:J17"/>
    <mergeCell ref="L18:O18"/>
    <mergeCell ref="I6:I11"/>
    <mergeCell ref="O9:Q9"/>
    <mergeCell ref="O8:Q8"/>
    <mergeCell ref="O7:Q7"/>
    <mergeCell ref="I2:I3"/>
    <mergeCell ref="I13:I14"/>
    <mergeCell ref="I23:I25"/>
    <mergeCell ref="O6:Q6"/>
    <mergeCell ref="P3:Q3"/>
    <mergeCell ref="O5:Q5"/>
    <mergeCell ref="O15:Q15"/>
    <mergeCell ref="O14:Q14"/>
    <mergeCell ref="O13:Q13"/>
    <mergeCell ref="O12:Q12"/>
    <mergeCell ref="O11:Q11"/>
    <mergeCell ref="O10:Q10"/>
    <mergeCell ref="K29:O29"/>
    <mergeCell ref="K28:O28"/>
    <mergeCell ref="K22:O22"/>
    <mergeCell ref="K23:O23"/>
    <mergeCell ref="K27:O27"/>
    <mergeCell ref="K26:O26"/>
    <mergeCell ref="K25:O25"/>
    <mergeCell ref="K24:O24"/>
    <mergeCell ref="C22:E22"/>
    <mergeCell ref="C29:E29"/>
    <mergeCell ref="C27:E27"/>
    <mergeCell ref="C28:E28"/>
    <mergeCell ref="C23:E23"/>
    <mergeCell ref="C24:E24"/>
    <mergeCell ref="C25:E25"/>
    <mergeCell ref="C26:E26"/>
  </mergeCells>
  <phoneticPr fontId="4" type="noConversion"/>
  <printOptions horizontalCentered="1"/>
  <pageMargins left="0.2" right="0.37" top="0.17" bottom="0.17" header="0.17" footer="0.16"/>
  <pageSetup paperSize="8"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0"/>
  <sheetViews>
    <sheetView workbookViewId="0">
      <selection activeCell="L42" sqref="L42"/>
    </sheetView>
  </sheetViews>
  <sheetFormatPr defaultRowHeight="12.5" x14ac:dyDescent="0.25"/>
  <cols>
    <col min="2" max="2" width="11.453125" customWidth="1"/>
  </cols>
  <sheetData>
    <row r="1" spans="1:9" ht="13" x14ac:dyDescent="0.3">
      <c r="A1" s="140" t="s">
        <v>211</v>
      </c>
      <c r="B1" s="140"/>
      <c r="C1" s="140"/>
      <c r="D1" s="140"/>
      <c r="E1" s="140"/>
      <c r="F1" s="140"/>
    </row>
    <row r="2" spans="1:9" ht="13" thickBot="1" x14ac:dyDescent="0.3"/>
    <row r="3" spans="1:9" ht="42" customHeight="1" thickBot="1" x14ac:dyDescent="0.35">
      <c r="A3" s="281" t="s">
        <v>226</v>
      </c>
      <c r="B3" s="282"/>
      <c r="C3" s="139"/>
      <c r="E3" s="283" t="s">
        <v>225</v>
      </c>
      <c r="F3" s="284"/>
      <c r="G3" s="284"/>
      <c r="H3" s="285"/>
    </row>
    <row r="4" spans="1:9" ht="13" thickBot="1" x14ac:dyDescent="0.3"/>
    <row r="5" spans="1:9" ht="13.5" thickBot="1" x14ac:dyDescent="0.35">
      <c r="A5" s="286" t="s">
        <v>9</v>
      </c>
      <c r="B5" s="287"/>
      <c r="C5" s="287"/>
      <c r="D5" s="287"/>
      <c r="E5" s="287"/>
      <c r="F5" s="287"/>
      <c r="G5" s="287"/>
      <c r="H5" s="287"/>
      <c r="I5" s="288"/>
    </row>
    <row r="6" spans="1:9" x14ac:dyDescent="0.25">
      <c r="A6" s="141"/>
      <c r="B6" s="142"/>
      <c r="C6" s="142"/>
      <c r="D6" s="142"/>
      <c r="E6" s="142"/>
      <c r="F6" s="142"/>
      <c r="G6" s="142"/>
      <c r="H6" s="142"/>
      <c r="I6" s="143"/>
    </row>
    <row r="7" spans="1:9" ht="13" x14ac:dyDescent="0.3">
      <c r="A7" s="277" t="s">
        <v>212</v>
      </c>
      <c r="B7" s="262"/>
      <c r="C7" s="262"/>
      <c r="D7" s="262"/>
      <c r="E7" s="262"/>
      <c r="F7" s="262"/>
      <c r="G7" s="50"/>
      <c r="H7" s="50"/>
      <c r="I7" s="136"/>
    </row>
    <row r="8" spans="1:9" ht="13" x14ac:dyDescent="0.3">
      <c r="A8" s="137"/>
      <c r="B8" s="144" t="s">
        <v>222</v>
      </c>
      <c r="C8" s="144">
        <v>1</v>
      </c>
      <c r="D8" s="50"/>
      <c r="E8" s="50"/>
      <c r="F8" s="50"/>
      <c r="G8" s="50"/>
      <c r="H8" s="50"/>
      <c r="I8" s="136"/>
    </row>
    <row r="9" spans="1:9" ht="13" x14ac:dyDescent="0.3">
      <c r="A9" s="137"/>
      <c r="B9" s="262" t="s">
        <v>213</v>
      </c>
      <c r="C9" s="262"/>
      <c r="D9" s="262"/>
      <c r="E9" s="262"/>
      <c r="F9" s="262"/>
      <c r="G9" s="262"/>
      <c r="H9" s="50"/>
      <c r="I9" s="136"/>
    </row>
    <row r="10" spans="1:9" ht="13" x14ac:dyDescent="0.3">
      <c r="A10" s="137"/>
      <c r="B10" s="260" t="s">
        <v>214</v>
      </c>
      <c r="C10" s="260"/>
      <c r="D10" s="260"/>
      <c r="E10" s="260"/>
      <c r="F10" s="260"/>
      <c r="G10" s="260"/>
      <c r="H10" s="260"/>
      <c r="I10" s="261"/>
    </row>
    <row r="11" spans="1:9" x14ac:dyDescent="0.25">
      <c r="A11" s="137"/>
      <c r="B11" s="272"/>
      <c r="C11" s="272"/>
      <c r="D11" s="272"/>
      <c r="E11" s="272"/>
      <c r="F11" s="272"/>
      <c r="G11" s="272"/>
      <c r="H11" s="272"/>
      <c r="I11" s="273"/>
    </row>
    <row r="12" spans="1:9" x14ac:dyDescent="0.25">
      <c r="A12" s="137"/>
      <c r="B12" s="272"/>
      <c r="C12" s="272"/>
      <c r="D12" s="272"/>
      <c r="E12" s="272"/>
      <c r="F12" s="272"/>
      <c r="G12" s="272"/>
      <c r="H12" s="272"/>
      <c r="I12" s="273"/>
    </row>
    <row r="13" spans="1:9" x14ac:dyDescent="0.25">
      <c r="A13" s="137"/>
      <c r="B13" s="272"/>
      <c r="C13" s="272"/>
      <c r="D13" s="272"/>
      <c r="E13" s="272"/>
      <c r="F13" s="272"/>
      <c r="G13" s="272"/>
      <c r="H13" s="272"/>
      <c r="I13" s="273"/>
    </row>
    <row r="14" spans="1:9" x14ac:dyDescent="0.25">
      <c r="A14" s="137"/>
      <c r="B14" s="272"/>
      <c r="C14" s="272"/>
      <c r="D14" s="272"/>
      <c r="E14" s="272"/>
      <c r="F14" s="272"/>
      <c r="G14" s="272"/>
      <c r="H14" s="272"/>
      <c r="I14" s="273"/>
    </row>
    <row r="15" spans="1:9" x14ac:dyDescent="0.25">
      <c r="A15" s="137"/>
      <c r="B15" s="272"/>
      <c r="C15" s="272"/>
      <c r="D15" s="272"/>
      <c r="E15" s="272"/>
      <c r="F15" s="272"/>
      <c r="G15" s="272"/>
      <c r="H15" s="272"/>
      <c r="I15" s="273"/>
    </row>
    <row r="16" spans="1:9" x14ac:dyDescent="0.25">
      <c r="A16" s="137"/>
      <c r="B16" s="272"/>
      <c r="C16" s="272"/>
      <c r="D16" s="272"/>
      <c r="E16" s="272"/>
      <c r="F16" s="272"/>
      <c r="G16" s="272"/>
      <c r="H16" s="272"/>
      <c r="I16" s="273"/>
    </row>
    <row r="17" spans="1:11" x14ac:dyDescent="0.25">
      <c r="A17" s="137"/>
      <c r="B17" s="50"/>
      <c r="C17" s="50"/>
      <c r="D17" s="50"/>
      <c r="E17" s="50"/>
      <c r="F17" s="50"/>
      <c r="G17" s="50"/>
      <c r="H17" s="50"/>
      <c r="I17" s="136"/>
    </row>
    <row r="18" spans="1:11" ht="13" x14ac:dyDescent="0.3">
      <c r="A18" s="137"/>
      <c r="B18" s="260" t="s">
        <v>215</v>
      </c>
      <c r="C18" s="260"/>
      <c r="D18" s="260"/>
      <c r="E18" s="260"/>
      <c r="F18" s="260"/>
      <c r="G18" s="260"/>
      <c r="H18" s="260"/>
      <c r="I18" s="261"/>
    </row>
    <row r="19" spans="1:11" x14ac:dyDescent="0.25">
      <c r="A19" s="137"/>
      <c r="B19" s="269" t="s">
        <v>216</v>
      </c>
      <c r="C19" s="269"/>
      <c r="D19" s="269"/>
      <c r="E19" s="269"/>
      <c r="F19" s="269"/>
      <c r="G19" s="269"/>
      <c r="H19" s="269"/>
      <c r="I19" s="270"/>
    </row>
    <row r="20" spans="1:11" x14ac:dyDescent="0.25">
      <c r="A20" s="137"/>
      <c r="B20" s="269"/>
      <c r="C20" s="269"/>
      <c r="D20" s="269"/>
      <c r="E20" s="269"/>
      <c r="F20" s="269"/>
      <c r="G20" s="269"/>
      <c r="H20" s="269"/>
      <c r="I20" s="270"/>
    </row>
    <row r="21" spans="1:11" x14ac:dyDescent="0.25">
      <c r="A21" s="137"/>
      <c r="B21" s="269"/>
      <c r="C21" s="269"/>
      <c r="D21" s="269"/>
      <c r="E21" s="269"/>
      <c r="F21" s="269"/>
      <c r="G21" s="269"/>
      <c r="H21" s="269"/>
      <c r="I21" s="270"/>
    </row>
    <row r="22" spans="1:11" x14ac:dyDescent="0.25">
      <c r="A22" s="137"/>
      <c r="B22" s="269"/>
      <c r="C22" s="269"/>
      <c r="D22" s="269"/>
      <c r="E22" s="269"/>
      <c r="F22" s="269"/>
      <c r="G22" s="269"/>
      <c r="H22" s="269"/>
      <c r="I22" s="270"/>
    </row>
    <row r="23" spans="1:11" x14ac:dyDescent="0.25">
      <c r="A23" s="137"/>
      <c r="B23" s="269"/>
      <c r="C23" s="269"/>
      <c r="D23" s="269"/>
      <c r="E23" s="269"/>
      <c r="F23" s="269"/>
      <c r="G23" s="269"/>
      <c r="H23" s="269"/>
      <c r="I23" s="270"/>
      <c r="K23" s="48"/>
    </row>
    <row r="24" spans="1:11" x14ac:dyDescent="0.25">
      <c r="A24" s="137"/>
      <c r="B24" s="269"/>
      <c r="C24" s="269"/>
      <c r="D24" s="269"/>
      <c r="E24" s="269"/>
      <c r="F24" s="269"/>
      <c r="G24" s="269"/>
      <c r="H24" s="269"/>
      <c r="I24" s="270"/>
    </row>
    <row r="25" spans="1:11" x14ac:dyDescent="0.25">
      <c r="A25" s="137"/>
      <c r="B25" s="269"/>
      <c r="C25" s="269"/>
      <c r="D25" s="269"/>
      <c r="E25" s="269"/>
      <c r="F25" s="269"/>
      <c r="G25" s="269"/>
      <c r="H25" s="269"/>
      <c r="I25" s="270"/>
    </row>
    <row r="26" spans="1:11" x14ac:dyDescent="0.25">
      <c r="A26" s="137"/>
      <c r="B26" s="50"/>
      <c r="C26" s="50"/>
      <c r="D26" s="50"/>
      <c r="E26" s="50"/>
      <c r="F26" s="50"/>
      <c r="G26" s="50"/>
      <c r="H26" s="50"/>
      <c r="I26" s="136"/>
    </row>
    <row r="27" spans="1:11" ht="13" x14ac:dyDescent="0.3">
      <c r="A27" s="137"/>
      <c r="B27" s="262" t="s">
        <v>217</v>
      </c>
      <c r="C27" s="262"/>
      <c r="D27" s="262"/>
      <c r="E27" s="262"/>
      <c r="F27" s="262"/>
      <c r="G27" s="262"/>
      <c r="H27" s="262"/>
      <c r="I27" s="271"/>
    </row>
    <row r="28" spans="1:11" x14ac:dyDescent="0.25">
      <c r="A28" s="137"/>
      <c r="B28" s="50"/>
      <c r="C28" s="50"/>
      <c r="D28" s="50"/>
      <c r="E28" s="50"/>
      <c r="F28" s="50"/>
      <c r="G28" s="50"/>
      <c r="H28" s="50"/>
      <c r="I28" s="136"/>
    </row>
    <row r="29" spans="1:11" ht="13" x14ac:dyDescent="0.3">
      <c r="A29" s="137"/>
      <c r="B29" s="263" t="s">
        <v>218</v>
      </c>
      <c r="C29" s="263"/>
      <c r="D29" s="263"/>
      <c r="E29" s="263"/>
      <c r="F29" s="263"/>
      <c r="G29" s="263"/>
      <c r="H29" s="263"/>
      <c r="I29" s="264"/>
    </row>
    <row r="30" spans="1:11" x14ac:dyDescent="0.25">
      <c r="A30" s="137"/>
      <c r="B30" s="50"/>
      <c r="C30" s="50"/>
      <c r="D30" s="50"/>
      <c r="E30" s="50"/>
      <c r="F30" s="50"/>
      <c r="G30" s="50"/>
      <c r="H30" s="50"/>
      <c r="I30" s="136"/>
    </row>
    <row r="31" spans="1:11" ht="13" x14ac:dyDescent="0.3">
      <c r="A31" s="137"/>
      <c r="B31" s="260" t="s">
        <v>219</v>
      </c>
      <c r="C31" s="260"/>
      <c r="D31" s="260"/>
      <c r="E31" s="260"/>
      <c r="F31" s="260"/>
      <c r="G31" s="260"/>
      <c r="H31" s="260"/>
      <c r="I31" s="261"/>
    </row>
    <row r="32" spans="1:11" x14ac:dyDescent="0.25">
      <c r="A32" s="137"/>
      <c r="B32" s="265" t="s">
        <v>220</v>
      </c>
      <c r="C32" s="265"/>
      <c r="D32" s="265"/>
      <c r="E32" s="265"/>
      <c r="F32" s="265"/>
      <c r="G32" s="265"/>
      <c r="H32" s="265"/>
      <c r="I32" s="266"/>
    </row>
    <row r="33" spans="1:9" x14ac:dyDescent="0.25">
      <c r="A33" s="137"/>
      <c r="B33" s="265"/>
      <c r="C33" s="265"/>
      <c r="D33" s="265"/>
      <c r="E33" s="265"/>
      <c r="F33" s="265"/>
      <c r="G33" s="265"/>
      <c r="H33" s="265"/>
      <c r="I33" s="266"/>
    </row>
    <row r="34" spans="1:9" x14ac:dyDescent="0.25">
      <c r="A34" s="137"/>
      <c r="B34" s="265"/>
      <c r="C34" s="265"/>
      <c r="D34" s="265"/>
      <c r="E34" s="265"/>
      <c r="F34" s="265"/>
      <c r="G34" s="265"/>
      <c r="H34" s="265"/>
      <c r="I34" s="266"/>
    </row>
    <row r="35" spans="1:9" x14ac:dyDescent="0.25">
      <c r="A35" s="137"/>
      <c r="B35" s="265"/>
      <c r="C35" s="265"/>
      <c r="D35" s="265"/>
      <c r="E35" s="265"/>
      <c r="F35" s="265"/>
      <c r="G35" s="265"/>
      <c r="H35" s="265"/>
      <c r="I35" s="266"/>
    </row>
    <row r="36" spans="1:9" x14ac:dyDescent="0.25">
      <c r="A36" s="137"/>
      <c r="B36" s="265"/>
      <c r="C36" s="265"/>
      <c r="D36" s="265"/>
      <c r="E36" s="265"/>
      <c r="F36" s="265"/>
      <c r="G36" s="265"/>
      <c r="H36" s="265"/>
      <c r="I36" s="266"/>
    </row>
    <row r="37" spans="1:9" x14ac:dyDescent="0.25">
      <c r="A37" s="137"/>
      <c r="B37" s="265"/>
      <c r="C37" s="265"/>
      <c r="D37" s="265"/>
      <c r="E37" s="265"/>
      <c r="F37" s="265"/>
      <c r="G37" s="265"/>
      <c r="H37" s="265"/>
      <c r="I37" s="266"/>
    </row>
    <row r="38" spans="1:9" ht="13" thickBot="1" x14ac:dyDescent="0.3">
      <c r="A38" s="138"/>
      <c r="B38" s="267"/>
      <c r="C38" s="267"/>
      <c r="D38" s="267"/>
      <c r="E38" s="267"/>
      <c r="F38" s="267"/>
      <c r="G38" s="267"/>
      <c r="H38" s="267"/>
      <c r="I38" s="268"/>
    </row>
    <row r="40" spans="1:9" ht="13" thickBot="1" x14ac:dyDescent="0.3"/>
    <row r="41" spans="1:9" ht="13" x14ac:dyDescent="0.3">
      <c r="A41" s="278"/>
      <c r="B41" s="279"/>
      <c r="C41" s="279"/>
      <c r="D41" s="279"/>
      <c r="E41" s="279"/>
      <c r="F41" s="279"/>
      <c r="G41" s="279"/>
      <c r="H41" s="279"/>
      <c r="I41" s="280"/>
    </row>
    <row r="42" spans="1:9" ht="13" x14ac:dyDescent="0.3">
      <c r="A42" s="277" t="s">
        <v>212</v>
      </c>
      <c r="B42" s="262"/>
      <c r="C42" s="262"/>
      <c r="D42" s="262"/>
      <c r="E42" s="262"/>
      <c r="F42" s="262"/>
      <c r="G42" s="50"/>
      <c r="H42" s="50"/>
      <c r="I42" s="136"/>
    </row>
    <row r="43" spans="1:9" ht="13" x14ac:dyDescent="0.3">
      <c r="A43" s="137"/>
      <c r="B43" s="144" t="s">
        <v>223</v>
      </c>
      <c r="C43" s="50"/>
      <c r="D43" s="50"/>
      <c r="E43" s="50"/>
      <c r="F43" s="50"/>
      <c r="G43" s="50"/>
      <c r="H43" s="50"/>
      <c r="I43" s="136"/>
    </row>
    <row r="44" spans="1:9" ht="13" x14ac:dyDescent="0.3">
      <c r="A44" s="137"/>
      <c r="B44" s="262" t="s">
        <v>213</v>
      </c>
      <c r="C44" s="262"/>
      <c r="D44" s="262"/>
      <c r="E44" s="262"/>
      <c r="F44" s="262"/>
      <c r="G44" s="262"/>
      <c r="H44" s="50"/>
      <c r="I44" s="136"/>
    </row>
    <row r="45" spans="1:9" ht="13" x14ac:dyDescent="0.3">
      <c r="A45" s="137"/>
      <c r="B45" s="260" t="s">
        <v>214</v>
      </c>
      <c r="C45" s="260"/>
      <c r="D45" s="260"/>
      <c r="E45" s="260"/>
      <c r="F45" s="260"/>
      <c r="G45" s="260"/>
      <c r="H45" s="260"/>
      <c r="I45" s="261"/>
    </row>
    <row r="46" spans="1:9" x14ac:dyDescent="0.25">
      <c r="A46" s="137"/>
      <c r="B46" s="272"/>
      <c r="C46" s="272"/>
      <c r="D46" s="272"/>
      <c r="E46" s="272"/>
      <c r="F46" s="272"/>
      <c r="G46" s="272"/>
      <c r="H46" s="272"/>
      <c r="I46" s="273"/>
    </row>
    <row r="47" spans="1:9" x14ac:dyDescent="0.25">
      <c r="A47" s="137"/>
      <c r="B47" s="272"/>
      <c r="C47" s="272"/>
      <c r="D47" s="272"/>
      <c r="E47" s="272"/>
      <c r="F47" s="272"/>
      <c r="G47" s="272"/>
      <c r="H47" s="272"/>
      <c r="I47" s="273"/>
    </row>
    <row r="48" spans="1:9" x14ac:dyDescent="0.25">
      <c r="A48" s="137"/>
      <c r="B48" s="272"/>
      <c r="C48" s="272"/>
      <c r="D48" s="272"/>
      <c r="E48" s="272"/>
      <c r="F48" s="272"/>
      <c r="G48" s="272"/>
      <c r="H48" s="272"/>
      <c r="I48" s="273"/>
    </row>
    <row r="49" spans="1:9" x14ac:dyDescent="0.25">
      <c r="A49" s="137"/>
      <c r="B49" s="272"/>
      <c r="C49" s="272"/>
      <c r="D49" s="272"/>
      <c r="E49" s="272"/>
      <c r="F49" s="272"/>
      <c r="G49" s="272"/>
      <c r="H49" s="272"/>
      <c r="I49" s="273"/>
    </row>
    <row r="50" spans="1:9" x14ac:dyDescent="0.25">
      <c r="A50" s="137"/>
      <c r="B50" s="272"/>
      <c r="C50" s="272"/>
      <c r="D50" s="272"/>
      <c r="E50" s="272"/>
      <c r="F50" s="272"/>
      <c r="G50" s="272"/>
      <c r="H50" s="272"/>
      <c r="I50" s="273"/>
    </row>
    <row r="51" spans="1:9" x14ac:dyDescent="0.25">
      <c r="A51" s="137"/>
      <c r="B51" s="272"/>
      <c r="C51" s="272"/>
      <c r="D51" s="272"/>
      <c r="E51" s="272"/>
      <c r="F51" s="272"/>
      <c r="G51" s="272"/>
      <c r="H51" s="272"/>
      <c r="I51" s="273"/>
    </row>
    <row r="52" spans="1:9" x14ac:dyDescent="0.25">
      <c r="A52" s="137"/>
      <c r="B52" s="50"/>
      <c r="C52" s="50"/>
      <c r="D52" s="50"/>
      <c r="E52" s="50"/>
      <c r="F52" s="50"/>
      <c r="G52" s="50"/>
      <c r="H52" s="50"/>
      <c r="I52" s="136"/>
    </row>
    <row r="53" spans="1:9" ht="13" x14ac:dyDescent="0.3">
      <c r="A53" s="137"/>
      <c r="B53" s="260" t="s">
        <v>215</v>
      </c>
      <c r="C53" s="260"/>
      <c r="D53" s="260"/>
      <c r="E53" s="260"/>
      <c r="F53" s="260"/>
      <c r="G53" s="260"/>
      <c r="H53" s="260"/>
      <c r="I53" s="261"/>
    </row>
    <row r="54" spans="1:9" x14ac:dyDescent="0.25">
      <c r="A54" s="137"/>
      <c r="B54" s="269" t="s">
        <v>216</v>
      </c>
      <c r="C54" s="269"/>
      <c r="D54" s="269"/>
      <c r="E54" s="269"/>
      <c r="F54" s="269"/>
      <c r="G54" s="269"/>
      <c r="H54" s="269"/>
      <c r="I54" s="270"/>
    </row>
    <row r="55" spans="1:9" x14ac:dyDescent="0.25">
      <c r="A55" s="137"/>
      <c r="B55" s="269"/>
      <c r="C55" s="269"/>
      <c r="D55" s="269"/>
      <c r="E55" s="269"/>
      <c r="F55" s="269"/>
      <c r="G55" s="269"/>
      <c r="H55" s="269"/>
      <c r="I55" s="270"/>
    </row>
    <row r="56" spans="1:9" x14ac:dyDescent="0.25">
      <c r="A56" s="137"/>
      <c r="B56" s="269"/>
      <c r="C56" s="269"/>
      <c r="D56" s="269"/>
      <c r="E56" s="269"/>
      <c r="F56" s="269"/>
      <c r="G56" s="269"/>
      <c r="H56" s="269"/>
      <c r="I56" s="270"/>
    </row>
    <row r="57" spans="1:9" x14ac:dyDescent="0.25">
      <c r="A57" s="137"/>
      <c r="B57" s="269"/>
      <c r="C57" s="269"/>
      <c r="D57" s="269"/>
      <c r="E57" s="269"/>
      <c r="F57" s="269"/>
      <c r="G57" s="269"/>
      <c r="H57" s="269"/>
      <c r="I57" s="270"/>
    </row>
    <row r="58" spans="1:9" x14ac:dyDescent="0.25">
      <c r="A58" s="137"/>
      <c r="B58" s="269"/>
      <c r="C58" s="269"/>
      <c r="D58" s="269"/>
      <c r="E58" s="269"/>
      <c r="F58" s="269"/>
      <c r="G58" s="269"/>
      <c r="H58" s="269"/>
      <c r="I58" s="270"/>
    </row>
    <row r="59" spans="1:9" x14ac:dyDescent="0.25">
      <c r="A59" s="137"/>
      <c r="B59" s="269"/>
      <c r="C59" s="269"/>
      <c r="D59" s="269"/>
      <c r="E59" s="269"/>
      <c r="F59" s="269"/>
      <c r="G59" s="269"/>
      <c r="H59" s="269"/>
      <c r="I59" s="270"/>
    </row>
    <row r="60" spans="1:9" x14ac:dyDescent="0.25">
      <c r="A60" s="137"/>
      <c r="B60" s="269"/>
      <c r="C60" s="269"/>
      <c r="D60" s="269"/>
      <c r="E60" s="269"/>
      <c r="F60" s="269"/>
      <c r="G60" s="269"/>
      <c r="H60" s="269"/>
      <c r="I60" s="270"/>
    </row>
    <row r="61" spans="1:9" x14ac:dyDescent="0.25">
      <c r="A61" s="137"/>
      <c r="B61" s="50"/>
      <c r="C61" s="50"/>
      <c r="D61" s="50"/>
      <c r="E61" s="50"/>
      <c r="F61" s="50"/>
      <c r="G61" s="50"/>
      <c r="H61" s="50"/>
      <c r="I61" s="136"/>
    </row>
    <row r="62" spans="1:9" ht="13" x14ac:dyDescent="0.3">
      <c r="A62" s="137"/>
      <c r="B62" s="262" t="s">
        <v>217</v>
      </c>
      <c r="C62" s="262"/>
      <c r="D62" s="262"/>
      <c r="E62" s="262"/>
      <c r="F62" s="262"/>
      <c r="G62" s="262"/>
      <c r="H62" s="262"/>
      <c r="I62" s="271"/>
    </row>
    <row r="63" spans="1:9" x14ac:dyDescent="0.25">
      <c r="A63" s="137"/>
      <c r="B63" s="50"/>
      <c r="C63" s="50"/>
      <c r="D63" s="50"/>
      <c r="E63" s="50"/>
      <c r="F63" s="50"/>
      <c r="G63" s="50"/>
      <c r="H63" s="50"/>
      <c r="I63" s="136"/>
    </row>
    <row r="64" spans="1:9" ht="13" x14ac:dyDescent="0.3">
      <c r="A64" s="137"/>
      <c r="B64" s="263" t="s">
        <v>218</v>
      </c>
      <c r="C64" s="263"/>
      <c r="D64" s="263"/>
      <c r="E64" s="263"/>
      <c r="F64" s="263"/>
      <c r="G64" s="263"/>
      <c r="H64" s="263"/>
      <c r="I64" s="264"/>
    </row>
    <row r="65" spans="1:9" x14ac:dyDescent="0.25">
      <c r="A65" s="137"/>
      <c r="B65" s="50"/>
      <c r="C65" s="50"/>
      <c r="D65" s="50"/>
      <c r="E65" s="50"/>
      <c r="F65" s="50"/>
      <c r="G65" s="50"/>
      <c r="H65" s="50"/>
      <c r="I65" s="136"/>
    </row>
    <row r="66" spans="1:9" ht="13" x14ac:dyDescent="0.3">
      <c r="A66" s="137"/>
      <c r="B66" s="260" t="s">
        <v>219</v>
      </c>
      <c r="C66" s="260"/>
      <c r="D66" s="260"/>
      <c r="E66" s="260"/>
      <c r="F66" s="260"/>
      <c r="G66" s="260"/>
      <c r="H66" s="260"/>
      <c r="I66" s="261"/>
    </row>
    <row r="67" spans="1:9" x14ac:dyDescent="0.25">
      <c r="A67" s="137"/>
      <c r="B67" s="265" t="s">
        <v>220</v>
      </c>
      <c r="C67" s="265"/>
      <c r="D67" s="265"/>
      <c r="E67" s="265"/>
      <c r="F67" s="265"/>
      <c r="G67" s="265"/>
      <c r="H67" s="265"/>
      <c r="I67" s="266"/>
    </row>
    <row r="68" spans="1:9" x14ac:dyDescent="0.25">
      <c r="A68" s="137"/>
      <c r="B68" s="265"/>
      <c r="C68" s="265"/>
      <c r="D68" s="265"/>
      <c r="E68" s="265"/>
      <c r="F68" s="265"/>
      <c r="G68" s="265"/>
      <c r="H68" s="265"/>
      <c r="I68" s="266"/>
    </row>
    <row r="69" spans="1:9" x14ac:dyDescent="0.25">
      <c r="A69" s="137"/>
      <c r="B69" s="265"/>
      <c r="C69" s="265"/>
      <c r="D69" s="265"/>
      <c r="E69" s="265"/>
      <c r="F69" s="265"/>
      <c r="G69" s="265"/>
      <c r="H69" s="265"/>
      <c r="I69" s="266"/>
    </row>
    <row r="70" spans="1:9" x14ac:dyDescent="0.25">
      <c r="A70" s="137"/>
      <c r="B70" s="265"/>
      <c r="C70" s="265"/>
      <c r="D70" s="265"/>
      <c r="E70" s="265"/>
      <c r="F70" s="265"/>
      <c r="G70" s="265"/>
      <c r="H70" s="265"/>
      <c r="I70" s="266"/>
    </row>
    <row r="71" spans="1:9" x14ac:dyDescent="0.25">
      <c r="A71" s="137"/>
      <c r="B71" s="265"/>
      <c r="C71" s="265"/>
      <c r="D71" s="265"/>
      <c r="E71" s="265"/>
      <c r="F71" s="265"/>
      <c r="G71" s="265"/>
      <c r="H71" s="265"/>
      <c r="I71" s="266"/>
    </row>
    <row r="72" spans="1:9" x14ac:dyDescent="0.25">
      <c r="A72" s="137"/>
      <c r="B72" s="265"/>
      <c r="C72" s="265"/>
      <c r="D72" s="265"/>
      <c r="E72" s="265"/>
      <c r="F72" s="265"/>
      <c r="G72" s="265"/>
      <c r="H72" s="265"/>
      <c r="I72" s="266"/>
    </row>
    <row r="73" spans="1:9" ht="13" thickBot="1" x14ac:dyDescent="0.3">
      <c r="A73" s="138"/>
      <c r="B73" s="267"/>
      <c r="C73" s="267"/>
      <c r="D73" s="267"/>
      <c r="E73" s="267"/>
      <c r="F73" s="267"/>
      <c r="G73" s="267"/>
      <c r="H73" s="267"/>
      <c r="I73" s="268"/>
    </row>
    <row r="74" spans="1:9" ht="13" thickBot="1" x14ac:dyDescent="0.3"/>
    <row r="75" spans="1:9" x14ac:dyDescent="0.25">
      <c r="A75" s="274"/>
      <c r="B75" s="275"/>
      <c r="C75" s="275"/>
      <c r="D75" s="275"/>
      <c r="E75" s="275"/>
      <c r="F75" s="275"/>
      <c r="G75" s="275"/>
      <c r="H75" s="275"/>
      <c r="I75" s="276"/>
    </row>
    <row r="76" spans="1:9" ht="13" x14ac:dyDescent="0.3">
      <c r="A76" s="277" t="s">
        <v>212</v>
      </c>
      <c r="B76" s="262"/>
      <c r="C76" s="262"/>
      <c r="D76" s="262"/>
      <c r="E76" s="262"/>
      <c r="F76" s="262"/>
      <c r="G76" s="50"/>
      <c r="H76" s="50"/>
      <c r="I76" s="136"/>
    </row>
    <row r="77" spans="1:9" ht="13" x14ac:dyDescent="0.3">
      <c r="A77" s="137"/>
      <c r="B77" s="144" t="s">
        <v>224</v>
      </c>
      <c r="C77" s="50"/>
      <c r="D77" s="50"/>
      <c r="E77" s="50"/>
      <c r="F77" s="50"/>
      <c r="G77" s="50"/>
      <c r="H77" s="50"/>
      <c r="I77" s="136"/>
    </row>
    <row r="78" spans="1:9" ht="13" x14ac:dyDescent="0.3">
      <c r="A78" s="137">
        <v>1</v>
      </c>
      <c r="B78" s="262" t="s">
        <v>213</v>
      </c>
      <c r="C78" s="262"/>
      <c r="D78" s="262"/>
      <c r="E78" s="262"/>
      <c r="F78" s="262"/>
      <c r="G78" s="262"/>
      <c r="H78" s="50"/>
      <c r="I78" s="136"/>
    </row>
    <row r="79" spans="1:9" ht="13" x14ac:dyDescent="0.3">
      <c r="A79" s="137"/>
      <c r="B79" s="260" t="s">
        <v>214</v>
      </c>
      <c r="C79" s="260"/>
      <c r="D79" s="260"/>
      <c r="E79" s="260"/>
      <c r="F79" s="260"/>
      <c r="G79" s="260"/>
      <c r="H79" s="260"/>
      <c r="I79" s="261"/>
    </row>
    <row r="80" spans="1:9" x14ac:dyDescent="0.25">
      <c r="A80" s="137"/>
      <c r="B80" s="272"/>
      <c r="C80" s="272"/>
      <c r="D80" s="272"/>
      <c r="E80" s="272"/>
      <c r="F80" s="272"/>
      <c r="G80" s="272"/>
      <c r="H80" s="272"/>
      <c r="I80" s="273"/>
    </row>
    <row r="81" spans="1:9" x14ac:dyDescent="0.25">
      <c r="A81" s="137"/>
      <c r="B81" s="272"/>
      <c r="C81" s="272"/>
      <c r="D81" s="272"/>
      <c r="E81" s="272"/>
      <c r="F81" s="272"/>
      <c r="G81" s="272"/>
      <c r="H81" s="272"/>
      <c r="I81" s="273"/>
    </row>
    <row r="82" spans="1:9" x14ac:dyDescent="0.25">
      <c r="A82" s="137"/>
      <c r="B82" s="272"/>
      <c r="C82" s="272"/>
      <c r="D82" s="272"/>
      <c r="E82" s="272"/>
      <c r="F82" s="272"/>
      <c r="G82" s="272"/>
      <c r="H82" s="272"/>
      <c r="I82" s="273"/>
    </row>
    <row r="83" spans="1:9" x14ac:dyDescent="0.25">
      <c r="A83" s="137"/>
      <c r="B83" s="272"/>
      <c r="C83" s="272"/>
      <c r="D83" s="272"/>
      <c r="E83" s="272"/>
      <c r="F83" s="272"/>
      <c r="G83" s="272"/>
      <c r="H83" s="272"/>
      <c r="I83" s="273"/>
    </row>
    <row r="84" spans="1:9" x14ac:dyDescent="0.25">
      <c r="A84" s="137"/>
      <c r="B84" s="272"/>
      <c r="C84" s="272"/>
      <c r="D84" s="272"/>
      <c r="E84" s="272"/>
      <c r="F84" s="272"/>
      <c r="G84" s="272"/>
      <c r="H84" s="272"/>
      <c r="I84" s="273"/>
    </row>
    <row r="85" spans="1:9" x14ac:dyDescent="0.25">
      <c r="A85" s="137"/>
      <c r="B85" s="272"/>
      <c r="C85" s="272"/>
      <c r="D85" s="272"/>
      <c r="E85" s="272"/>
      <c r="F85" s="272"/>
      <c r="G85" s="272"/>
      <c r="H85" s="272"/>
      <c r="I85" s="273"/>
    </row>
    <row r="86" spans="1:9" x14ac:dyDescent="0.25">
      <c r="A86" s="137"/>
      <c r="B86" s="50"/>
      <c r="C86" s="50"/>
      <c r="D86" s="50"/>
      <c r="E86" s="50"/>
      <c r="F86" s="50"/>
      <c r="G86" s="50"/>
      <c r="H86" s="50"/>
      <c r="I86" s="136"/>
    </row>
    <row r="87" spans="1:9" ht="13" x14ac:dyDescent="0.3">
      <c r="A87" s="137"/>
      <c r="B87" s="260" t="s">
        <v>215</v>
      </c>
      <c r="C87" s="260"/>
      <c r="D87" s="260"/>
      <c r="E87" s="260"/>
      <c r="F87" s="260"/>
      <c r="G87" s="260"/>
      <c r="H87" s="260"/>
      <c r="I87" s="261"/>
    </row>
    <row r="88" spans="1:9" x14ac:dyDescent="0.25">
      <c r="A88" s="137"/>
      <c r="B88" s="269" t="s">
        <v>216</v>
      </c>
      <c r="C88" s="269"/>
      <c r="D88" s="269"/>
      <c r="E88" s="269"/>
      <c r="F88" s="269"/>
      <c r="G88" s="269"/>
      <c r="H88" s="269"/>
      <c r="I88" s="270"/>
    </row>
    <row r="89" spans="1:9" x14ac:dyDescent="0.25">
      <c r="A89" s="137"/>
      <c r="B89" s="269"/>
      <c r="C89" s="269"/>
      <c r="D89" s="269"/>
      <c r="E89" s="269"/>
      <c r="F89" s="269"/>
      <c r="G89" s="269"/>
      <c r="H89" s="269"/>
      <c r="I89" s="270"/>
    </row>
    <row r="90" spans="1:9" x14ac:dyDescent="0.25">
      <c r="A90" s="137"/>
      <c r="B90" s="269"/>
      <c r="C90" s="269"/>
      <c r="D90" s="269"/>
      <c r="E90" s="269"/>
      <c r="F90" s="269"/>
      <c r="G90" s="269"/>
      <c r="H90" s="269"/>
      <c r="I90" s="270"/>
    </row>
    <row r="91" spans="1:9" x14ac:dyDescent="0.25">
      <c r="A91" s="137"/>
      <c r="B91" s="269"/>
      <c r="C91" s="269"/>
      <c r="D91" s="269"/>
      <c r="E91" s="269"/>
      <c r="F91" s="269"/>
      <c r="G91" s="269"/>
      <c r="H91" s="269"/>
      <c r="I91" s="270"/>
    </row>
    <row r="92" spans="1:9" x14ac:dyDescent="0.25">
      <c r="A92" s="137"/>
      <c r="B92" s="269"/>
      <c r="C92" s="269"/>
      <c r="D92" s="269"/>
      <c r="E92" s="269"/>
      <c r="F92" s="269"/>
      <c r="G92" s="269"/>
      <c r="H92" s="269"/>
      <c r="I92" s="270"/>
    </row>
    <row r="93" spans="1:9" x14ac:dyDescent="0.25">
      <c r="A93" s="137"/>
      <c r="B93" s="269"/>
      <c r="C93" s="269"/>
      <c r="D93" s="269"/>
      <c r="E93" s="269"/>
      <c r="F93" s="269"/>
      <c r="G93" s="269"/>
      <c r="H93" s="269"/>
      <c r="I93" s="270"/>
    </row>
    <row r="94" spans="1:9" x14ac:dyDescent="0.25">
      <c r="A94" s="137"/>
      <c r="B94" s="269"/>
      <c r="C94" s="269"/>
      <c r="D94" s="269"/>
      <c r="E94" s="269"/>
      <c r="F94" s="269"/>
      <c r="G94" s="269"/>
      <c r="H94" s="269"/>
      <c r="I94" s="270"/>
    </row>
    <row r="95" spans="1:9" x14ac:dyDescent="0.25">
      <c r="A95" s="137"/>
      <c r="B95" s="50"/>
      <c r="C95" s="50"/>
      <c r="D95" s="50"/>
      <c r="E95" s="50"/>
      <c r="F95" s="50"/>
      <c r="G95" s="50"/>
      <c r="H95" s="50"/>
      <c r="I95" s="136"/>
    </row>
    <row r="96" spans="1:9" ht="13" x14ac:dyDescent="0.3">
      <c r="A96" s="137"/>
      <c r="B96" s="262" t="s">
        <v>217</v>
      </c>
      <c r="C96" s="262"/>
      <c r="D96" s="262"/>
      <c r="E96" s="262"/>
      <c r="F96" s="262"/>
      <c r="G96" s="262"/>
      <c r="H96" s="262"/>
      <c r="I96" s="271"/>
    </row>
    <row r="97" spans="1:9" x14ac:dyDescent="0.25">
      <c r="A97" s="137"/>
      <c r="B97" s="50"/>
      <c r="C97" s="50"/>
      <c r="D97" s="50"/>
      <c r="E97" s="50"/>
      <c r="F97" s="50"/>
      <c r="G97" s="50"/>
      <c r="H97" s="50"/>
      <c r="I97" s="136"/>
    </row>
    <row r="98" spans="1:9" ht="13" x14ac:dyDescent="0.3">
      <c r="A98" s="137"/>
      <c r="B98" s="263" t="s">
        <v>218</v>
      </c>
      <c r="C98" s="263"/>
      <c r="D98" s="263"/>
      <c r="E98" s="263"/>
      <c r="F98" s="263"/>
      <c r="G98" s="263"/>
      <c r="H98" s="263"/>
      <c r="I98" s="264"/>
    </row>
    <row r="99" spans="1:9" x14ac:dyDescent="0.25">
      <c r="A99" s="137"/>
      <c r="B99" s="50"/>
      <c r="C99" s="50"/>
      <c r="D99" s="50"/>
      <c r="E99" s="50"/>
      <c r="F99" s="50"/>
      <c r="G99" s="50"/>
      <c r="H99" s="50"/>
      <c r="I99" s="136"/>
    </row>
    <row r="100" spans="1:9" ht="13" x14ac:dyDescent="0.3">
      <c r="A100" s="137"/>
      <c r="B100" s="260" t="s">
        <v>219</v>
      </c>
      <c r="C100" s="260"/>
      <c r="D100" s="260"/>
      <c r="E100" s="260"/>
      <c r="F100" s="260"/>
      <c r="G100" s="260"/>
      <c r="H100" s="260"/>
      <c r="I100" s="261"/>
    </row>
    <row r="101" spans="1:9" x14ac:dyDescent="0.25">
      <c r="A101" s="137"/>
      <c r="B101" s="265" t="s">
        <v>220</v>
      </c>
      <c r="C101" s="265"/>
      <c r="D101" s="265"/>
      <c r="E101" s="265"/>
      <c r="F101" s="265"/>
      <c r="G101" s="265"/>
      <c r="H101" s="265"/>
      <c r="I101" s="266"/>
    </row>
    <row r="102" spans="1:9" x14ac:dyDescent="0.25">
      <c r="A102" s="137"/>
      <c r="B102" s="265"/>
      <c r="C102" s="265"/>
      <c r="D102" s="265"/>
      <c r="E102" s="265"/>
      <c r="F102" s="265"/>
      <c r="G102" s="265"/>
      <c r="H102" s="265"/>
      <c r="I102" s="266"/>
    </row>
    <row r="103" spans="1:9" x14ac:dyDescent="0.25">
      <c r="A103" s="137"/>
      <c r="B103" s="265"/>
      <c r="C103" s="265"/>
      <c r="D103" s="265"/>
      <c r="E103" s="265"/>
      <c r="F103" s="265"/>
      <c r="G103" s="265"/>
      <c r="H103" s="265"/>
      <c r="I103" s="266"/>
    </row>
    <row r="104" spans="1:9" x14ac:dyDescent="0.25">
      <c r="A104" s="137"/>
      <c r="B104" s="265"/>
      <c r="C104" s="265"/>
      <c r="D104" s="265"/>
      <c r="E104" s="265"/>
      <c r="F104" s="265"/>
      <c r="G104" s="265"/>
      <c r="H104" s="265"/>
      <c r="I104" s="266"/>
    </row>
    <row r="105" spans="1:9" x14ac:dyDescent="0.25">
      <c r="A105" s="137"/>
      <c r="B105" s="265"/>
      <c r="C105" s="265"/>
      <c r="D105" s="265"/>
      <c r="E105" s="265"/>
      <c r="F105" s="265"/>
      <c r="G105" s="265"/>
      <c r="H105" s="265"/>
      <c r="I105" s="266"/>
    </row>
    <row r="106" spans="1:9" x14ac:dyDescent="0.25">
      <c r="A106" s="137"/>
      <c r="B106" s="265"/>
      <c r="C106" s="265"/>
      <c r="D106" s="265"/>
      <c r="E106" s="265"/>
      <c r="F106" s="265"/>
      <c r="G106" s="265"/>
      <c r="H106" s="265"/>
      <c r="I106" s="266"/>
    </row>
    <row r="107" spans="1:9" ht="13" thickBot="1" x14ac:dyDescent="0.3">
      <c r="A107" s="138"/>
      <c r="B107" s="267"/>
      <c r="C107" s="267"/>
      <c r="D107" s="267"/>
      <c r="E107" s="267"/>
      <c r="F107" s="267"/>
      <c r="G107" s="267"/>
      <c r="H107" s="267"/>
      <c r="I107" s="268"/>
    </row>
    <row r="109" spans="1:9" ht="13" thickBot="1" x14ac:dyDescent="0.3"/>
    <row r="110" spans="1:9" ht="13" thickBot="1" x14ac:dyDescent="0.3">
      <c r="A110" s="257" t="s">
        <v>221</v>
      </c>
      <c r="B110" s="258"/>
      <c r="C110" s="258"/>
      <c r="D110" s="258"/>
      <c r="E110" s="259"/>
    </row>
  </sheetData>
  <mergeCells count="36">
    <mergeCell ref="B18:I18"/>
    <mergeCell ref="B19:I25"/>
    <mergeCell ref="B27:I27"/>
    <mergeCell ref="A3:B3"/>
    <mergeCell ref="E3:H3"/>
    <mergeCell ref="A5:I5"/>
    <mergeCell ref="A7:F7"/>
    <mergeCell ref="B9:G9"/>
    <mergeCell ref="B11:I16"/>
    <mergeCell ref="B10:I10"/>
    <mergeCell ref="A75:I75"/>
    <mergeCell ref="A76:F76"/>
    <mergeCell ref="B53:I53"/>
    <mergeCell ref="B54:I60"/>
    <mergeCell ref="B29:I29"/>
    <mergeCell ref="B31:I31"/>
    <mergeCell ref="A42:F42"/>
    <mergeCell ref="B32:I38"/>
    <mergeCell ref="A41:I41"/>
    <mergeCell ref="B44:G44"/>
    <mergeCell ref="B45:I45"/>
    <mergeCell ref="B66:I66"/>
    <mergeCell ref="B67:I73"/>
    <mergeCell ref="B62:I62"/>
    <mergeCell ref="B64:I64"/>
    <mergeCell ref="B46:I51"/>
    <mergeCell ref="A110:E110"/>
    <mergeCell ref="B100:I100"/>
    <mergeCell ref="B78:G78"/>
    <mergeCell ref="B79:I79"/>
    <mergeCell ref="B98:I98"/>
    <mergeCell ref="B101:I107"/>
    <mergeCell ref="B88:I94"/>
    <mergeCell ref="B96:I96"/>
    <mergeCell ref="B87:I87"/>
    <mergeCell ref="B80:I85"/>
  </mergeCells>
  <phoneticPr fontId="4" type="noConversion"/>
  <pageMargins left="0.75" right="0.75" top="1" bottom="1" header="0.5" footer="0.5"/>
  <pageSetup paperSize="9" orientation="portrait" r:id="rId1"/>
  <headerFooter alignWithMargins="0"/>
  <rowBreaks count="2" manualBreakCount="2">
    <brk id="39"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
  <sheetViews>
    <sheetView topLeftCell="A7" workbookViewId="0">
      <selection activeCell="F3" sqref="F3"/>
    </sheetView>
  </sheetViews>
  <sheetFormatPr defaultRowHeight="12.5" x14ac:dyDescent="0.25"/>
  <cols>
    <col min="1" max="1" width="18.54296875" customWidth="1"/>
    <col min="2" max="2" width="55.1796875" customWidth="1"/>
  </cols>
  <sheetData>
    <row r="1" spans="1:10" ht="37.5" customHeight="1" x14ac:dyDescent="0.4">
      <c r="A1" s="289" t="s">
        <v>16</v>
      </c>
      <c r="B1" s="290"/>
      <c r="C1" s="50"/>
    </row>
    <row r="2" spans="1:10" ht="101.25" customHeight="1" x14ac:dyDescent="0.3">
      <c r="A2" s="51" t="s">
        <v>47</v>
      </c>
      <c r="B2" s="52" t="s">
        <v>46</v>
      </c>
    </row>
    <row r="3" spans="1:10" ht="168.75" customHeight="1" x14ac:dyDescent="0.3">
      <c r="A3" s="53" t="s">
        <v>49</v>
      </c>
      <c r="B3" s="54" t="s">
        <v>48</v>
      </c>
    </row>
    <row r="4" spans="1:10" ht="134.25" customHeight="1" x14ac:dyDescent="0.3">
      <c r="A4" s="55" t="s">
        <v>51</v>
      </c>
      <c r="B4" s="54" t="s">
        <v>50</v>
      </c>
      <c r="G4" s="49"/>
    </row>
    <row r="5" spans="1:10" ht="126.75" customHeight="1" x14ac:dyDescent="0.3">
      <c r="A5" s="56" t="s">
        <v>53</v>
      </c>
      <c r="B5" s="54" t="s">
        <v>52</v>
      </c>
    </row>
    <row r="6" spans="1:10" ht="82.5" customHeight="1" thickBot="1" x14ac:dyDescent="0.35">
      <c r="A6" s="57" t="s">
        <v>55</v>
      </c>
      <c r="B6" s="58" t="s">
        <v>54</v>
      </c>
      <c r="C6" s="48"/>
      <c r="D6" s="48"/>
      <c r="E6" s="48"/>
      <c r="F6" s="48"/>
      <c r="G6" s="48"/>
      <c r="H6" s="48"/>
      <c r="I6" s="48"/>
      <c r="J6" s="48"/>
    </row>
    <row r="7" spans="1:10" ht="17.5" x14ac:dyDescent="0.35">
      <c r="B7" s="47"/>
      <c r="C7" s="48"/>
      <c r="D7" s="48"/>
      <c r="E7" s="48"/>
      <c r="F7" s="48"/>
      <c r="G7" s="48"/>
      <c r="H7" s="48"/>
      <c r="I7" s="48"/>
      <c r="J7" s="48"/>
    </row>
    <row r="8" spans="1:10" ht="17.5" x14ac:dyDescent="0.35">
      <c r="B8" s="47"/>
    </row>
  </sheetData>
  <mergeCells count="1">
    <mergeCell ref="A1:B1"/>
  </mergeCells>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5"/>
  <sheetViews>
    <sheetView zoomScale="50" zoomScaleNormal="50" workbookViewId="0">
      <selection activeCell="E30" sqref="E30:E35"/>
    </sheetView>
  </sheetViews>
  <sheetFormatPr defaultColWidth="9.1796875" defaultRowHeight="12.5" x14ac:dyDescent="0.25"/>
  <cols>
    <col min="1" max="1" width="27.7265625" style="87" customWidth="1"/>
    <col min="2" max="2" width="53.453125" style="87" customWidth="1"/>
    <col min="3" max="3" width="102.81640625" style="87" customWidth="1"/>
    <col min="4" max="4" width="9.1796875" style="87"/>
    <col min="5" max="5" width="22.453125" style="88" bestFit="1" customWidth="1"/>
    <col min="6" max="6" width="22.26953125" style="88" bestFit="1" customWidth="1"/>
    <col min="7" max="7" width="26.26953125" style="88" customWidth="1"/>
    <col min="8" max="9" width="23.453125" style="88" bestFit="1" customWidth="1"/>
    <col min="10" max="16384" width="9.1796875" style="87"/>
  </cols>
  <sheetData>
    <row r="1" spans="1:9" x14ac:dyDescent="0.25">
      <c r="A1" s="295" t="s">
        <v>210</v>
      </c>
      <c r="B1" s="296"/>
      <c r="C1" s="296"/>
      <c r="D1" s="297"/>
      <c r="E1" s="309" t="s">
        <v>209</v>
      </c>
      <c r="F1" s="309"/>
      <c r="G1" s="309"/>
      <c r="H1" s="309"/>
      <c r="I1" s="310"/>
    </row>
    <row r="2" spans="1:9" ht="9.75" customHeight="1" x14ac:dyDescent="0.25">
      <c r="A2" s="298"/>
      <c r="B2" s="299"/>
      <c r="C2" s="299"/>
      <c r="D2" s="300"/>
      <c r="E2" s="311"/>
      <c r="F2" s="311"/>
      <c r="G2" s="311"/>
      <c r="H2" s="311"/>
      <c r="I2" s="312"/>
    </row>
    <row r="3" spans="1:9" ht="34.5" customHeight="1" x14ac:dyDescent="0.25">
      <c r="A3" s="298"/>
      <c r="B3" s="299"/>
      <c r="C3" s="299"/>
      <c r="D3" s="299"/>
      <c r="E3" s="96" t="s">
        <v>208</v>
      </c>
      <c r="F3" s="96" t="s">
        <v>207</v>
      </c>
      <c r="G3" s="96" t="s">
        <v>206</v>
      </c>
      <c r="H3" s="96" t="s">
        <v>205</v>
      </c>
      <c r="I3" s="96" t="s">
        <v>204</v>
      </c>
    </row>
    <row r="4" spans="1:9" ht="70.5" customHeight="1" x14ac:dyDescent="0.25">
      <c r="A4" s="301"/>
      <c r="B4" s="302"/>
      <c r="C4" s="302"/>
      <c r="D4" s="299"/>
      <c r="E4" s="95" t="s">
        <v>231</v>
      </c>
      <c r="F4" s="95" t="s">
        <v>230</v>
      </c>
      <c r="G4" s="95" t="s">
        <v>229</v>
      </c>
      <c r="H4" s="95" t="s">
        <v>228</v>
      </c>
      <c r="I4" s="95" t="s">
        <v>232</v>
      </c>
    </row>
    <row r="5" spans="1:9" ht="25.5" thickBot="1" x14ac:dyDescent="0.3">
      <c r="A5" s="307" t="s">
        <v>203</v>
      </c>
      <c r="B5" s="308"/>
      <c r="C5" s="308"/>
      <c r="D5" s="94"/>
      <c r="E5" s="93">
        <v>1</v>
      </c>
      <c r="F5" s="93">
        <v>2</v>
      </c>
      <c r="G5" s="93">
        <v>3</v>
      </c>
      <c r="H5" s="93">
        <v>4</v>
      </c>
      <c r="I5" s="93">
        <v>5</v>
      </c>
    </row>
    <row r="6" spans="1:9" ht="26.25" customHeight="1" x14ac:dyDescent="0.25">
      <c r="A6" s="303" t="s">
        <v>202</v>
      </c>
      <c r="B6" s="90" t="s">
        <v>179</v>
      </c>
      <c r="C6" s="91" t="s">
        <v>201</v>
      </c>
      <c r="D6" s="306">
        <v>1</v>
      </c>
      <c r="E6" s="291" t="s">
        <v>186</v>
      </c>
      <c r="F6" s="291" t="s">
        <v>186</v>
      </c>
      <c r="G6" s="291" t="s">
        <v>186</v>
      </c>
      <c r="H6" s="291" t="s">
        <v>186</v>
      </c>
      <c r="I6" s="292" t="s">
        <v>177</v>
      </c>
    </row>
    <row r="7" spans="1:9" ht="26.25" customHeight="1" x14ac:dyDescent="0.25">
      <c r="A7" s="304"/>
      <c r="B7" s="90" t="s">
        <v>167</v>
      </c>
      <c r="C7" s="91" t="s">
        <v>200</v>
      </c>
      <c r="D7" s="306"/>
      <c r="E7" s="291"/>
      <c r="F7" s="291"/>
      <c r="G7" s="291"/>
      <c r="H7" s="291"/>
      <c r="I7" s="292"/>
    </row>
    <row r="8" spans="1:9" ht="27.75" customHeight="1" x14ac:dyDescent="0.25">
      <c r="A8" s="304"/>
      <c r="B8" s="90" t="s">
        <v>165</v>
      </c>
      <c r="C8" s="91" t="s">
        <v>199</v>
      </c>
      <c r="D8" s="306"/>
      <c r="E8" s="291"/>
      <c r="F8" s="291"/>
      <c r="G8" s="291"/>
      <c r="H8" s="291"/>
      <c r="I8" s="292"/>
    </row>
    <row r="9" spans="1:9" ht="29.25" customHeight="1" x14ac:dyDescent="0.25">
      <c r="A9" s="304"/>
      <c r="B9" s="90" t="s">
        <v>163</v>
      </c>
      <c r="C9" s="91" t="s">
        <v>198</v>
      </c>
      <c r="D9" s="306"/>
      <c r="E9" s="291"/>
      <c r="F9" s="291"/>
      <c r="G9" s="291"/>
      <c r="H9" s="291"/>
      <c r="I9" s="292"/>
    </row>
    <row r="10" spans="1:9" ht="29.25" customHeight="1" x14ac:dyDescent="0.25">
      <c r="A10" s="304"/>
      <c r="B10" s="90" t="s">
        <v>161</v>
      </c>
      <c r="C10" s="91" t="s">
        <v>197</v>
      </c>
      <c r="D10" s="306"/>
      <c r="E10" s="291"/>
      <c r="F10" s="291"/>
      <c r="G10" s="291"/>
      <c r="H10" s="291"/>
      <c r="I10" s="292"/>
    </row>
    <row r="11" spans="1:9" ht="42.75" customHeight="1" thickBot="1" x14ac:dyDescent="0.3">
      <c r="A11" s="305"/>
      <c r="B11" s="90" t="s">
        <v>159</v>
      </c>
      <c r="C11" s="91" t="s">
        <v>196</v>
      </c>
      <c r="D11" s="306"/>
      <c r="E11" s="291"/>
      <c r="F11" s="291"/>
      <c r="G11" s="291"/>
      <c r="H11" s="291"/>
      <c r="I11" s="292"/>
    </row>
    <row r="12" spans="1:9" ht="47.25" customHeight="1" x14ac:dyDescent="0.25">
      <c r="A12" s="303" t="s">
        <v>195</v>
      </c>
      <c r="B12" s="90" t="s">
        <v>179</v>
      </c>
      <c r="C12" s="90" t="s">
        <v>194</v>
      </c>
      <c r="D12" s="306">
        <v>2</v>
      </c>
      <c r="E12" s="291" t="s">
        <v>186</v>
      </c>
      <c r="F12" s="291" t="s">
        <v>186</v>
      </c>
      <c r="G12" s="292" t="s">
        <v>177</v>
      </c>
      <c r="H12" s="292" t="s">
        <v>177</v>
      </c>
      <c r="I12" s="293" t="s">
        <v>169</v>
      </c>
    </row>
    <row r="13" spans="1:9" ht="27.75" customHeight="1" x14ac:dyDescent="0.25">
      <c r="A13" s="304"/>
      <c r="B13" s="90" t="s">
        <v>167</v>
      </c>
      <c r="C13" s="90" t="s">
        <v>193</v>
      </c>
      <c r="D13" s="306"/>
      <c r="E13" s="291"/>
      <c r="F13" s="291"/>
      <c r="G13" s="292"/>
      <c r="H13" s="292"/>
      <c r="I13" s="293"/>
    </row>
    <row r="14" spans="1:9" ht="30.75" customHeight="1" x14ac:dyDescent="0.25">
      <c r="A14" s="304"/>
      <c r="B14" s="90" t="s">
        <v>165</v>
      </c>
      <c r="C14" s="90" t="s">
        <v>192</v>
      </c>
      <c r="D14" s="306"/>
      <c r="E14" s="291"/>
      <c r="F14" s="291"/>
      <c r="G14" s="292"/>
      <c r="H14" s="292"/>
      <c r="I14" s="293"/>
    </row>
    <row r="15" spans="1:9" ht="29.25" customHeight="1" x14ac:dyDescent="0.25">
      <c r="A15" s="304"/>
      <c r="B15" s="90" t="s">
        <v>163</v>
      </c>
      <c r="C15" s="90" t="s">
        <v>191</v>
      </c>
      <c r="D15" s="306"/>
      <c r="E15" s="291"/>
      <c r="F15" s="291"/>
      <c r="G15" s="292"/>
      <c r="H15" s="292"/>
      <c r="I15" s="293"/>
    </row>
    <row r="16" spans="1:9" ht="42.75" customHeight="1" x14ac:dyDescent="0.25">
      <c r="A16" s="304"/>
      <c r="B16" s="90" t="s">
        <v>161</v>
      </c>
      <c r="C16" s="90" t="s">
        <v>190</v>
      </c>
      <c r="D16" s="306"/>
      <c r="E16" s="291"/>
      <c r="F16" s="291"/>
      <c r="G16" s="292"/>
      <c r="H16" s="292"/>
      <c r="I16" s="293"/>
    </row>
    <row r="17" spans="1:9" ht="27.75" customHeight="1" thickBot="1" x14ac:dyDescent="0.45">
      <c r="A17" s="305"/>
      <c r="B17" s="90" t="s">
        <v>159</v>
      </c>
      <c r="C17" s="92" t="s">
        <v>189</v>
      </c>
      <c r="D17" s="306"/>
      <c r="E17" s="291"/>
      <c r="F17" s="291"/>
      <c r="G17" s="292"/>
      <c r="H17" s="292"/>
      <c r="I17" s="293"/>
    </row>
    <row r="18" spans="1:9" ht="29.25" customHeight="1" x14ac:dyDescent="0.25">
      <c r="A18" s="303" t="s">
        <v>188</v>
      </c>
      <c r="B18" s="90" t="s">
        <v>179</v>
      </c>
      <c r="C18" s="91" t="s">
        <v>187</v>
      </c>
      <c r="D18" s="306">
        <v>3</v>
      </c>
      <c r="E18" s="291" t="s">
        <v>186</v>
      </c>
      <c r="F18" s="292" t="s">
        <v>177</v>
      </c>
      <c r="G18" s="293" t="s">
        <v>169</v>
      </c>
      <c r="H18" s="293" t="s">
        <v>169</v>
      </c>
      <c r="I18" s="313" t="s">
        <v>168</v>
      </c>
    </row>
    <row r="19" spans="1:9" ht="24.75" customHeight="1" x14ac:dyDescent="0.25">
      <c r="A19" s="304"/>
      <c r="B19" s="90" t="s">
        <v>167</v>
      </c>
      <c r="C19" s="91" t="s">
        <v>185</v>
      </c>
      <c r="D19" s="306"/>
      <c r="E19" s="291"/>
      <c r="F19" s="292"/>
      <c r="G19" s="293"/>
      <c r="H19" s="293"/>
      <c r="I19" s="313"/>
    </row>
    <row r="20" spans="1:9" ht="26.25" customHeight="1" x14ac:dyDescent="0.25">
      <c r="A20" s="304"/>
      <c r="B20" s="90" t="s">
        <v>165</v>
      </c>
      <c r="C20" s="91" t="s">
        <v>184</v>
      </c>
      <c r="D20" s="306"/>
      <c r="E20" s="291"/>
      <c r="F20" s="292"/>
      <c r="G20" s="293"/>
      <c r="H20" s="293"/>
      <c r="I20" s="313"/>
    </row>
    <row r="21" spans="1:9" ht="26.25" customHeight="1" x14ac:dyDescent="0.25">
      <c r="A21" s="304"/>
      <c r="B21" s="90" t="s">
        <v>163</v>
      </c>
      <c r="C21" s="91" t="s">
        <v>183</v>
      </c>
      <c r="D21" s="306"/>
      <c r="E21" s="291"/>
      <c r="F21" s="292"/>
      <c r="G21" s="293"/>
      <c r="H21" s="293"/>
      <c r="I21" s="313"/>
    </row>
    <row r="22" spans="1:9" ht="39.75" customHeight="1" x14ac:dyDescent="0.25">
      <c r="A22" s="304"/>
      <c r="B22" s="90" t="s">
        <v>161</v>
      </c>
      <c r="C22" s="91" t="s">
        <v>182</v>
      </c>
      <c r="D22" s="306"/>
      <c r="E22" s="291"/>
      <c r="F22" s="292"/>
      <c r="G22" s="293"/>
      <c r="H22" s="293"/>
      <c r="I22" s="313"/>
    </row>
    <row r="23" spans="1:9" ht="31.5" customHeight="1" thickBot="1" x14ac:dyDescent="0.3">
      <c r="A23" s="305"/>
      <c r="B23" s="90" t="s">
        <v>159</v>
      </c>
      <c r="C23" s="90" t="s">
        <v>181</v>
      </c>
      <c r="D23" s="306"/>
      <c r="E23" s="291"/>
      <c r="F23" s="292"/>
      <c r="G23" s="293"/>
      <c r="H23" s="293"/>
      <c r="I23" s="313"/>
    </row>
    <row r="24" spans="1:9" ht="48.75" customHeight="1" x14ac:dyDescent="0.25">
      <c r="A24" s="303" t="s">
        <v>180</v>
      </c>
      <c r="B24" s="90" t="s">
        <v>179</v>
      </c>
      <c r="C24" s="91" t="s">
        <v>178</v>
      </c>
      <c r="D24" s="306">
        <v>4</v>
      </c>
      <c r="E24" s="294" t="s">
        <v>177</v>
      </c>
      <c r="F24" s="292" t="s">
        <v>177</v>
      </c>
      <c r="G24" s="293" t="s">
        <v>169</v>
      </c>
      <c r="H24" s="313" t="s">
        <v>168</v>
      </c>
      <c r="I24" s="313" t="s">
        <v>168</v>
      </c>
    </row>
    <row r="25" spans="1:9" ht="27.75" customHeight="1" x14ac:dyDescent="0.25">
      <c r="A25" s="304"/>
      <c r="B25" s="90" t="s">
        <v>167</v>
      </c>
      <c r="C25" s="91" t="s">
        <v>176</v>
      </c>
      <c r="D25" s="306"/>
      <c r="E25" s="294"/>
      <c r="F25" s="292"/>
      <c r="G25" s="293"/>
      <c r="H25" s="313"/>
      <c r="I25" s="313"/>
    </row>
    <row r="26" spans="1:9" ht="30.75" customHeight="1" x14ac:dyDescent="0.25">
      <c r="A26" s="304"/>
      <c r="B26" s="90" t="s">
        <v>165</v>
      </c>
      <c r="C26" s="91" t="s">
        <v>175</v>
      </c>
      <c r="D26" s="306"/>
      <c r="E26" s="294"/>
      <c r="F26" s="292"/>
      <c r="G26" s="293"/>
      <c r="H26" s="313"/>
      <c r="I26" s="313"/>
    </row>
    <row r="27" spans="1:9" ht="29.25" customHeight="1" x14ac:dyDescent="0.25">
      <c r="A27" s="304"/>
      <c r="B27" s="90" t="s">
        <v>163</v>
      </c>
      <c r="C27" s="91" t="s">
        <v>174</v>
      </c>
      <c r="D27" s="306"/>
      <c r="E27" s="294"/>
      <c r="F27" s="292"/>
      <c r="G27" s="293"/>
      <c r="H27" s="313"/>
      <c r="I27" s="313"/>
    </row>
    <row r="28" spans="1:9" ht="44.25" customHeight="1" x14ac:dyDescent="0.25">
      <c r="A28" s="304"/>
      <c r="B28" s="90" t="s">
        <v>161</v>
      </c>
      <c r="C28" s="91" t="s">
        <v>173</v>
      </c>
      <c r="D28" s="306"/>
      <c r="E28" s="294"/>
      <c r="F28" s="292"/>
      <c r="G28" s="293"/>
      <c r="H28" s="313"/>
      <c r="I28" s="313"/>
    </row>
    <row r="29" spans="1:9" ht="45" customHeight="1" thickBot="1" x14ac:dyDescent="0.3">
      <c r="A29" s="304"/>
      <c r="B29" s="90" t="s">
        <v>159</v>
      </c>
      <c r="C29" s="91" t="s">
        <v>172</v>
      </c>
      <c r="D29" s="306"/>
      <c r="E29" s="294"/>
      <c r="F29" s="292"/>
      <c r="G29" s="293"/>
      <c r="H29" s="313"/>
      <c r="I29" s="313"/>
    </row>
    <row r="30" spans="1:9" ht="42.75" customHeight="1" x14ac:dyDescent="0.25">
      <c r="A30" s="303" t="s">
        <v>227</v>
      </c>
      <c r="B30" s="90" t="s">
        <v>171</v>
      </c>
      <c r="C30" s="91" t="s">
        <v>170</v>
      </c>
      <c r="D30" s="306">
        <v>5</v>
      </c>
      <c r="E30" s="293" t="s">
        <v>169</v>
      </c>
      <c r="F30" s="293" t="s">
        <v>169</v>
      </c>
      <c r="G30" s="313" t="s">
        <v>168</v>
      </c>
      <c r="H30" s="313" t="s">
        <v>168</v>
      </c>
      <c r="I30" s="313" t="s">
        <v>168</v>
      </c>
    </row>
    <row r="31" spans="1:9" ht="42.75" customHeight="1" x14ac:dyDescent="0.25">
      <c r="A31" s="304"/>
      <c r="B31" s="90" t="s">
        <v>167</v>
      </c>
      <c r="C31" s="91" t="s">
        <v>166</v>
      </c>
      <c r="D31" s="306"/>
      <c r="E31" s="293"/>
      <c r="F31" s="293"/>
      <c r="G31" s="313"/>
      <c r="H31" s="313"/>
      <c r="I31" s="313"/>
    </row>
    <row r="32" spans="1:9" ht="53.25" customHeight="1" x14ac:dyDescent="0.25">
      <c r="A32" s="304"/>
      <c r="B32" s="90" t="s">
        <v>165</v>
      </c>
      <c r="C32" s="91" t="s">
        <v>164</v>
      </c>
      <c r="D32" s="306"/>
      <c r="E32" s="293"/>
      <c r="F32" s="293"/>
      <c r="G32" s="313"/>
      <c r="H32" s="313"/>
      <c r="I32" s="313"/>
    </row>
    <row r="33" spans="1:9" ht="52.5" customHeight="1" x14ac:dyDescent="0.25">
      <c r="A33" s="304"/>
      <c r="B33" s="90" t="s">
        <v>163</v>
      </c>
      <c r="C33" s="91" t="s">
        <v>162</v>
      </c>
      <c r="D33" s="306"/>
      <c r="E33" s="293"/>
      <c r="F33" s="293"/>
      <c r="G33" s="313"/>
      <c r="H33" s="313"/>
      <c r="I33" s="313"/>
    </row>
    <row r="34" spans="1:9" ht="30" customHeight="1" x14ac:dyDescent="0.25">
      <c r="A34" s="304"/>
      <c r="B34" s="90" t="s">
        <v>161</v>
      </c>
      <c r="C34" s="91" t="s">
        <v>160</v>
      </c>
      <c r="D34" s="306"/>
      <c r="E34" s="293"/>
      <c r="F34" s="293"/>
      <c r="G34" s="313"/>
      <c r="H34" s="313"/>
      <c r="I34" s="313"/>
    </row>
    <row r="35" spans="1:9" ht="51.75" customHeight="1" thickBot="1" x14ac:dyDescent="0.45">
      <c r="A35" s="305"/>
      <c r="B35" s="90" t="s">
        <v>159</v>
      </c>
      <c r="C35" s="89" t="s">
        <v>158</v>
      </c>
      <c r="D35" s="306"/>
      <c r="E35" s="293"/>
      <c r="F35" s="293"/>
      <c r="G35" s="313"/>
      <c r="H35" s="313"/>
      <c r="I35" s="313"/>
    </row>
  </sheetData>
  <mergeCells count="38">
    <mergeCell ref="I30:I35"/>
    <mergeCell ref="I24:I29"/>
    <mergeCell ref="I18:I23"/>
    <mergeCell ref="H18:H23"/>
    <mergeCell ref="H24:H29"/>
    <mergeCell ref="H30:H35"/>
    <mergeCell ref="F30:F35"/>
    <mergeCell ref="F18:F23"/>
    <mergeCell ref="G18:G23"/>
    <mergeCell ref="G30:G35"/>
    <mergeCell ref="G24:G29"/>
    <mergeCell ref="F24:F29"/>
    <mergeCell ref="E30:E35"/>
    <mergeCell ref="E24:E29"/>
    <mergeCell ref="A1:D4"/>
    <mergeCell ref="A6:A11"/>
    <mergeCell ref="D6:D11"/>
    <mergeCell ref="A12:A17"/>
    <mergeCell ref="D12:D17"/>
    <mergeCell ref="A5:C5"/>
    <mergeCell ref="E1:I2"/>
    <mergeCell ref="I12:I17"/>
    <mergeCell ref="A18:A23"/>
    <mergeCell ref="D18:D23"/>
    <mergeCell ref="A30:A35"/>
    <mergeCell ref="D30:D35"/>
    <mergeCell ref="A24:A29"/>
    <mergeCell ref="D24:D29"/>
    <mergeCell ref="E18:E23"/>
    <mergeCell ref="H12:H17"/>
    <mergeCell ref="H6:H11"/>
    <mergeCell ref="I6:I11"/>
    <mergeCell ref="E6:E11"/>
    <mergeCell ref="G6:G11"/>
    <mergeCell ref="F6:F11"/>
    <mergeCell ref="G12:G17"/>
    <mergeCell ref="E12:E17"/>
    <mergeCell ref="F12:F17"/>
  </mergeCells>
  <phoneticPr fontId="4" type="noConversion"/>
  <pageMargins left="0.28000000000000003" right="0.3" top="0.37" bottom="0.44" header="0.33" footer="0.5"/>
  <pageSetup paperSize="9" scale="4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31"/>
  <sheetViews>
    <sheetView showGridLines="0" zoomScale="30" zoomScaleNormal="30" workbookViewId="0">
      <selection activeCell="I28" sqref="I28"/>
    </sheetView>
  </sheetViews>
  <sheetFormatPr defaultColWidth="9.1796875" defaultRowHeight="11.5" x14ac:dyDescent="0.25"/>
  <cols>
    <col min="1" max="1" width="9.1796875" style="1"/>
    <col min="2" max="2" width="8.7265625" style="1" customWidth="1"/>
    <col min="3" max="3" width="40.7265625" style="1" customWidth="1"/>
    <col min="4" max="4" width="3.7265625" style="1" customWidth="1"/>
    <col min="5" max="5" width="40.7265625" style="1" customWidth="1"/>
    <col min="6" max="6" width="15.1796875" style="1" bestFit="1" customWidth="1"/>
    <col min="7" max="7" width="17.7265625" style="1" bestFit="1" customWidth="1"/>
    <col min="8" max="8" width="5.7265625" style="1" customWidth="1"/>
    <col min="9" max="9" width="40.7265625" style="1" customWidth="1"/>
    <col min="10" max="10" width="5.7265625" style="1" customWidth="1"/>
    <col min="11" max="11" width="40.7265625" style="1" customWidth="1"/>
    <col min="12" max="12" width="16.1796875" style="1" customWidth="1"/>
    <col min="13" max="13" width="16.54296875" style="1" bestFit="1" customWidth="1"/>
    <col min="14" max="14" width="5.7265625" style="1" customWidth="1"/>
    <col min="15" max="15" width="17.7265625" style="1" customWidth="1"/>
    <col min="16" max="16" width="15.1796875" style="1" customWidth="1"/>
    <col min="17" max="17" width="17.7265625" style="1" customWidth="1"/>
    <col min="18" max="18" width="8.7265625" style="1" customWidth="1"/>
    <col min="19" max="16384" width="9.1796875" style="1"/>
  </cols>
  <sheetData>
    <row r="1" spans="2:18" ht="50.15" customHeight="1" thickBot="1" x14ac:dyDescent="0.3">
      <c r="I1" s="35" t="s">
        <v>22</v>
      </c>
    </row>
    <row r="2" spans="2:18" ht="40" customHeight="1" thickBot="1" x14ac:dyDescent="0.3">
      <c r="B2" s="25"/>
      <c r="C2" s="26"/>
      <c r="D2" s="26"/>
      <c r="E2" s="26"/>
      <c r="F2" s="26"/>
      <c r="G2" s="26"/>
      <c r="H2" s="26"/>
      <c r="I2" s="253" t="s">
        <v>74</v>
      </c>
      <c r="J2" s="34"/>
      <c r="K2" s="34"/>
      <c r="L2" s="26"/>
      <c r="M2" s="26"/>
      <c r="N2" s="26"/>
      <c r="O2" s="26"/>
      <c r="P2" s="26"/>
      <c r="Q2" s="26"/>
      <c r="R2" s="12"/>
    </row>
    <row r="3" spans="2:18" s="5" customFormat="1" ht="40" customHeight="1" thickBot="1" x14ac:dyDescent="0.3">
      <c r="B3" s="13"/>
      <c r="C3" s="42" t="s">
        <v>4</v>
      </c>
      <c r="D3" s="322"/>
      <c r="E3" s="323"/>
      <c r="F3" s="27"/>
      <c r="G3" s="27"/>
      <c r="H3" s="27"/>
      <c r="I3" s="329"/>
      <c r="J3" s="27"/>
      <c r="K3" s="27"/>
      <c r="L3" s="27"/>
      <c r="M3" s="27"/>
      <c r="N3" s="27"/>
      <c r="O3" s="40" t="s">
        <v>19</v>
      </c>
      <c r="P3" s="242"/>
      <c r="Q3" s="243"/>
      <c r="R3" s="18"/>
    </row>
    <row r="4" spans="2:18" ht="40" customHeight="1" thickBot="1" x14ac:dyDescent="0.3">
      <c r="B4" s="28"/>
      <c r="C4" s="29"/>
      <c r="D4" s="29"/>
      <c r="E4" s="29"/>
      <c r="F4" s="29"/>
      <c r="G4" s="29"/>
      <c r="H4" s="29"/>
      <c r="I4" s="29"/>
      <c r="J4" s="29"/>
      <c r="K4" s="29"/>
      <c r="L4" s="29"/>
      <c r="M4" s="29"/>
      <c r="N4" s="29"/>
      <c r="O4" s="29"/>
      <c r="P4" s="29"/>
      <c r="Q4" s="29"/>
      <c r="R4" s="14"/>
    </row>
    <row r="5" spans="2:18" s="3" customFormat="1" ht="40" customHeight="1" thickBot="1" x14ac:dyDescent="0.3">
      <c r="B5" s="30"/>
      <c r="C5" s="40" t="s">
        <v>5</v>
      </c>
      <c r="D5" s="17"/>
      <c r="E5" s="40" t="s">
        <v>6</v>
      </c>
      <c r="F5" s="40" t="s">
        <v>7</v>
      </c>
      <c r="G5" s="40" t="s">
        <v>8</v>
      </c>
      <c r="H5" s="17"/>
      <c r="I5" s="39" t="s">
        <v>9</v>
      </c>
      <c r="J5" s="17"/>
      <c r="K5" s="40" t="s">
        <v>10</v>
      </c>
      <c r="L5" s="40" t="s">
        <v>12</v>
      </c>
      <c r="M5" s="41" t="s">
        <v>8</v>
      </c>
      <c r="N5" s="17"/>
      <c r="O5" s="216" t="s">
        <v>11</v>
      </c>
      <c r="P5" s="232"/>
      <c r="Q5" s="233"/>
      <c r="R5" s="31"/>
    </row>
    <row r="6" spans="2:18" ht="40" customHeight="1" x14ac:dyDescent="0.25">
      <c r="B6" s="28"/>
      <c r="C6" s="6">
        <v>1</v>
      </c>
      <c r="D6" s="29"/>
      <c r="E6" s="6">
        <v>1</v>
      </c>
      <c r="F6" s="9"/>
      <c r="G6" s="9"/>
      <c r="H6" s="29"/>
      <c r="I6" s="326"/>
      <c r="J6" s="29"/>
      <c r="K6" s="6">
        <v>1</v>
      </c>
      <c r="L6" s="9"/>
      <c r="M6" s="9"/>
      <c r="N6" s="29"/>
      <c r="O6" s="314" t="s">
        <v>233</v>
      </c>
      <c r="P6" s="317"/>
      <c r="Q6" s="318"/>
      <c r="R6" s="14"/>
    </row>
    <row r="7" spans="2:18" ht="40" customHeight="1" x14ac:dyDescent="0.25">
      <c r="B7" s="28"/>
      <c r="C7" s="7">
        <v>2</v>
      </c>
      <c r="D7" s="29"/>
      <c r="E7" s="7">
        <v>2</v>
      </c>
      <c r="F7" s="10"/>
      <c r="G7" s="10"/>
      <c r="H7" s="29"/>
      <c r="I7" s="327"/>
      <c r="J7" s="29"/>
      <c r="K7" s="7">
        <v>2</v>
      </c>
      <c r="L7" s="10"/>
      <c r="M7" s="10"/>
      <c r="N7" s="29"/>
      <c r="O7" s="222" t="s">
        <v>234</v>
      </c>
      <c r="P7" s="230"/>
      <c r="Q7" s="231"/>
      <c r="R7" s="14"/>
    </row>
    <row r="8" spans="2:18" ht="40" customHeight="1" x14ac:dyDescent="0.25">
      <c r="B8" s="28"/>
      <c r="C8" s="7">
        <v>3</v>
      </c>
      <c r="D8" s="29"/>
      <c r="E8" s="7">
        <v>3</v>
      </c>
      <c r="F8" s="10"/>
      <c r="G8" s="10"/>
      <c r="H8" s="29"/>
      <c r="I8" s="327"/>
      <c r="J8" s="29"/>
      <c r="K8" s="7">
        <v>3</v>
      </c>
      <c r="L8" s="10"/>
      <c r="M8" s="10"/>
      <c r="N8" s="29"/>
      <c r="O8" s="222" t="s">
        <v>235</v>
      </c>
      <c r="P8" s="230"/>
      <c r="Q8" s="231"/>
      <c r="R8" s="14"/>
    </row>
    <row r="9" spans="2:18" ht="40" customHeight="1" x14ac:dyDescent="0.25">
      <c r="B9" s="28"/>
      <c r="C9" s="7">
        <v>4</v>
      </c>
      <c r="D9" s="29"/>
      <c r="E9" s="7">
        <v>4</v>
      </c>
      <c r="F9" s="10"/>
      <c r="G9" s="10"/>
      <c r="H9" s="29"/>
      <c r="I9" s="327"/>
      <c r="J9" s="29"/>
      <c r="K9" s="7">
        <v>4</v>
      </c>
      <c r="L9" s="10"/>
      <c r="M9" s="10"/>
      <c r="N9" s="29"/>
      <c r="O9" s="222" t="s">
        <v>236</v>
      </c>
      <c r="P9" s="230"/>
      <c r="Q9" s="231"/>
      <c r="R9" s="14"/>
    </row>
    <row r="10" spans="2:18" ht="40" customHeight="1" x14ac:dyDescent="0.25">
      <c r="B10" s="28"/>
      <c r="C10" s="7">
        <v>5</v>
      </c>
      <c r="D10" s="29"/>
      <c r="E10" s="7">
        <v>5</v>
      </c>
      <c r="F10" s="10"/>
      <c r="G10" s="10"/>
      <c r="H10" s="29"/>
      <c r="I10" s="327"/>
      <c r="J10" s="29"/>
      <c r="K10" s="7">
        <v>5</v>
      </c>
      <c r="L10" s="10"/>
      <c r="M10" s="10"/>
      <c r="N10" s="29"/>
      <c r="O10" s="222" t="s">
        <v>237</v>
      </c>
      <c r="P10" s="230"/>
      <c r="Q10" s="231"/>
      <c r="R10" s="14"/>
    </row>
    <row r="11" spans="2:18" ht="40" customHeight="1" thickBot="1" x14ac:dyDescent="0.3">
      <c r="B11" s="28"/>
      <c r="C11" s="7">
        <v>6</v>
      </c>
      <c r="D11" s="29"/>
      <c r="E11" s="7">
        <v>6</v>
      </c>
      <c r="F11" s="10"/>
      <c r="G11" s="10"/>
      <c r="H11" s="29"/>
      <c r="I11" s="328"/>
      <c r="J11" s="29"/>
      <c r="K11" s="7">
        <v>6</v>
      </c>
      <c r="L11" s="10"/>
      <c r="M11" s="10"/>
      <c r="N11" s="29"/>
      <c r="O11" s="222" t="s">
        <v>238</v>
      </c>
      <c r="P11" s="230"/>
      <c r="Q11" s="231"/>
      <c r="R11" s="14"/>
    </row>
    <row r="12" spans="2:18" ht="40" customHeight="1" x14ac:dyDescent="0.25">
      <c r="B12" s="28"/>
      <c r="C12" s="7">
        <v>7</v>
      </c>
      <c r="D12" s="29"/>
      <c r="E12" s="7">
        <v>7</v>
      </c>
      <c r="F12" s="10"/>
      <c r="G12" s="10"/>
      <c r="H12" s="29"/>
      <c r="I12" s="29"/>
      <c r="J12" s="29"/>
      <c r="K12" s="7">
        <v>7</v>
      </c>
      <c r="L12" s="10"/>
      <c r="M12" s="10"/>
      <c r="N12" s="29"/>
      <c r="O12" s="222" t="s">
        <v>112</v>
      </c>
      <c r="P12" s="230"/>
      <c r="Q12" s="231"/>
      <c r="R12" s="14"/>
    </row>
    <row r="13" spans="2:18" ht="40" customHeight="1" thickBot="1" x14ac:dyDescent="0.3">
      <c r="B13" s="28"/>
      <c r="C13" s="7">
        <v>8</v>
      </c>
      <c r="D13" s="29"/>
      <c r="E13" s="7">
        <v>8</v>
      </c>
      <c r="F13" s="10"/>
      <c r="G13" s="10"/>
      <c r="H13" s="29"/>
      <c r="I13" s="29"/>
      <c r="J13" s="29"/>
      <c r="K13" s="7">
        <v>8</v>
      </c>
      <c r="L13" s="10"/>
      <c r="M13" s="10"/>
      <c r="N13" s="29"/>
      <c r="O13" s="222" t="s">
        <v>239</v>
      </c>
      <c r="P13" s="230"/>
      <c r="Q13" s="231"/>
      <c r="R13" s="14"/>
    </row>
    <row r="14" spans="2:18" ht="40" customHeight="1" x14ac:dyDescent="0.25">
      <c r="B14" s="28"/>
      <c r="C14" s="7">
        <v>9</v>
      </c>
      <c r="D14" s="29"/>
      <c r="E14" s="7">
        <v>9</v>
      </c>
      <c r="F14" s="10"/>
      <c r="G14" s="10"/>
      <c r="H14" s="29"/>
      <c r="I14" s="330" t="s">
        <v>57</v>
      </c>
      <c r="J14" s="29"/>
      <c r="K14" s="7">
        <v>9</v>
      </c>
      <c r="L14" s="10"/>
      <c r="M14" s="10"/>
      <c r="N14" s="29"/>
      <c r="O14" s="222" t="s">
        <v>240</v>
      </c>
      <c r="P14" s="230"/>
      <c r="Q14" s="231"/>
      <c r="R14" s="14"/>
    </row>
    <row r="15" spans="2:18" ht="40" customHeight="1" thickBot="1" x14ac:dyDescent="0.3">
      <c r="B15" s="28"/>
      <c r="C15" s="8">
        <v>10</v>
      </c>
      <c r="D15" s="29"/>
      <c r="E15" s="8">
        <v>10</v>
      </c>
      <c r="F15" s="11"/>
      <c r="G15" s="11"/>
      <c r="H15" s="29"/>
      <c r="I15" s="331"/>
      <c r="J15" s="29"/>
      <c r="K15" s="8">
        <v>10</v>
      </c>
      <c r="L15" s="11"/>
      <c r="M15" s="11"/>
      <c r="N15" s="29"/>
      <c r="O15" s="219" t="s">
        <v>241</v>
      </c>
      <c r="P15" s="228"/>
      <c r="Q15" s="229"/>
      <c r="R15" s="14"/>
    </row>
    <row r="16" spans="2:18" s="5" customFormat="1" ht="40" customHeight="1" thickBot="1" x14ac:dyDescent="0.3">
      <c r="B16" s="13"/>
      <c r="C16" s="27"/>
      <c r="D16" s="27"/>
      <c r="E16" s="27"/>
      <c r="F16" s="27"/>
      <c r="G16" s="27"/>
      <c r="H16" s="27"/>
      <c r="J16" s="27"/>
      <c r="K16" s="27"/>
      <c r="L16" s="27"/>
      <c r="M16" s="27"/>
      <c r="N16" s="27"/>
      <c r="O16" s="27"/>
      <c r="P16" s="27"/>
      <c r="Q16" s="27"/>
      <c r="R16" s="18"/>
    </row>
    <row r="17" spans="2:18" s="5" customFormat="1" ht="40" customHeight="1" thickBot="1" x14ac:dyDescent="0.3">
      <c r="B17" s="13"/>
      <c r="C17" s="27"/>
      <c r="D17" s="27"/>
      <c r="E17" s="27"/>
      <c r="F17" s="27"/>
      <c r="G17" s="27"/>
      <c r="H17" s="27"/>
      <c r="I17" s="324" t="s">
        <v>13</v>
      </c>
      <c r="J17" s="325"/>
      <c r="K17" s="27"/>
      <c r="L17" s="27"/>
      <c r="M17" s="27"/>
      <c r="N17" s="27"/>
      <c r="O17" s="27"/>
      <c r="P17" s="27"/>
      <c r="Q17" s="27"/>
      <c r="R17" s="18"/>
    </row>
    <row r="18" spans="2:18" s="5" customFormat="1" ht="40" customHeight="1" thickBot="1" x14ac:dyDescent="0.3">
      <c r="B18" s="13"/>
      <c r="C18" s="27"/>
      <c r="D18" s="27"/>
      <c r="E18" s="42" t="s">
        <v>16</v>
      </c>
      <c r="F18" s="4"/>
      <c r="G18" s="27"/>
      <c r="H18" s="27"/>
      <c r="I18" s="45" t="s">
        <v>14</v>
      </c>
      <c r="J18" s="21"/>
      <c r="K18" s="27"/>
      <c r="L18" s="248" t="s">
        <v>16</v>
      </c>
      <c r="M18" s="249"/>
      <c r="N18" s="249"/>
      <c r="O18" s="249"/>
      <c r="P18" s="36"/>
      <c r="Q18" s="27"/>
      <c r="R18" s="18"/>
    </row>
    <row r="19" spans="2:18" s="5" customFormat="1" ht="40" customHeight="1" x14ac:dyDescent="0.25">
      <c r="B19" s="13"/>
      <c r="C19" s="27"/>
      <c r="D19" s="27"/>
      <c r="E19" s="27"/>
      <c r="F19" s="27"/>
      <c r="G19" s="27"/>
      <c r="H19" s="27"/>
      <c r="I19" s="37" t="s">
        <v>15</v>
      </c>
      <c r="J19" s="21"/>
      <c r="K19" s="27"/>
      <c r="L19" s="27"/>
      <c r="M19" s="27"/>
      <c r="N19" s="27"/>
      <c r="O19" s="27"/>
      <c r="P19" s="27"/>
      <c r="Q19" s="27"/>
      <c r="R19" s="18"/>
    </row>
    <row r="20" spans="2:18" s="5" customFormat="1" ht="40" customHeight="1" thickBot="1" x14ac:dyDescent="0.3">
      <c r="B20" s="13"/>
      <c r="C20" s="27"/>
      <c r="D20" s="27"/>
      <c r="E20" s="27"/>
      <c r="F20" s="27"/>
      <c r="G20" s="27"/>
      <c r="H20" s="27"/>
      <c r="I20" s="38" t="s">
        <v>13</v>
      </c>
      <c r="J20" s="23"/>
      <c r="K20" s="27"/>
      <c r="L20" s="27"/>
      <c r="M20" s="27"/>
      <c r="N20" s="27"/>
      <c r="O20" s="27"/>
      <c r="P20" s="27"/>
      <c r="Q20" s="27"/>
      <c r="R20" s="18"/>
    </row>
    <row r="21" spans="2:18" s="5" customFormat="1" ht="40" customHeight="1" thickBot="1" x14ac:dyDescent="0.3">
      <c r="B21" s="13"/>
      <c r="C21" s="27"/>
      <c r="D21" s="27"/>
      <c r="E21" s="27"/>
      <c r="F21" s="27"/>
      <c r="G21" s="27"/>
      <c r="H21" s="27"/>
      <c r="I21" s="27"/>
      <c r="J21" s="27"/>
      <c r="K21" s="27"/>
      <c r="L21" s="27"/>
      <c r="M21" s="27"/>
      <c r="N21" s="27"/>
      <c r="O21" s="27"/>
      <c r="P21" s="27"/>
      <c r="Q21" s="27"/>
      <c r="R21" s="18"/>
    </row>
    <row r="22" spans="2:18" s="5" customFormat="1" ht="40" customHeight="1" thickBot="1" x14ac:dyDescent="0.3">
      <c r="B22" s="13"/>
      <c r="C22" s="216" t="s">
        <v>23</v>
      </c>
      <c r="D22" s="217"/>
      <c r="E22" s="218"/>
      <c r="F22" s="40" t="s">
        <v>17</v>
      </c>
      <c r="G22" s="43" t="s">
        <v>18</v>
      </c>
      <c r="H22" s="27"/>
      <c r="I22" s="44" t="s">
        <v>20</v>
      </c>
      <c r="J22" s="27"/>
      <c r="K22" s="216" t="s">
        <v>24</v>
      </c>
      <c r="L22" s="232"/>
      <c r="M22" s="232"/>
      <c r="N22" s="232"/>
      <c r="O22" s="233"/>
      <c r="P22" s="2" t="s">
        <v>17</v>
      </c>
      <c r="Q22" s="16" t="s">
        <v>18</v>
      </c>
      <c r="R22" s="18"/>
    </row>
    <row r="23" spans="2:18" s="5" customFormat="1" ht="40" customHeight="1" x14ac:dyDescent="0.25">
      <c r="B23" s="13"/>
      <c r="C23" s="314">
        <v>1</v>
      </c>
      <c r="D23" s="315"/>
      <c r="E23" s="316"/>
      <c r="F23" s="6"/>
      <c r="G23" s="6"/>
      <c r="H23" s="27"/>
      <c r="I23" s="319"/>
      <c r="J23" s="27"/>
      <c r="K23" s="314">
        <v>1</v>
      </c>
      <c r="L23" s="317"/>
      <c r="M23" s="317"/>
      <c r="N23" s="317"/>
      <c r="O23" s="318"/>
      <c r="P23" s="19"/>
      <c r="Q23" s="20"/>
      <c r="R23" s="18"/>
    </row>
    <row r="24" spans="2:18" s="5" customFormat="1" ht="40" customHeight="1" x14ac:dyDescent="0.25">
      <c r="B24" s="13"/>
      <c r="C24" s="222">
        <v>2</v>
      </c>
      <c r="D24" s="223"/>
      <c r="E24" s="224"/>
      <c r="F24" s="7"/>
      <c r="G24" s="7"/>
      <c r="H24" s="27"/>
      <c r="I24" s="320"/>
      <c r="J24" s="27"/>
      <c r="K24" s="222">
        <v>2</v>
      </c>
      <c r="L24" s="230"/>
      <c r="M24" s="230"/>
      <c r="N24" s="230"/>
      <c r="O24" s="231"/>
      <c r="P24" s="21"/>
      <c r="Q24" s="22"/>
      <c r="R24" s="18"/>
    </row>
    <row r="25" spans="2:18" s="5" customFormat="1" ht="40" customHeight="1" thickBot="1" x14ac:dyDescent="0.3">
      <c r="B25" s="13"/>
      <c r="C25" s="222">
        <v>3</v>
      </c>
      <c r="D25" s="223"/>
      <c r="E25" s="224"/>
      <c r="F25" s="7"/>
      <c r="G25" s="7"/>
      <c r="H25" s="27"/>
      <c r="I25" s="321"/>
      <c r="J25" s="27"/>
      <c r="K25" s="222">
        <v>3</v>
      </c>
      <c r="L25" s="230"/>
      <c r="M25" s="230"/>
      <c r="N25" s="230"/>
      <c r="O25" s="231"/>
      <c r="P25" s="21"/>
      <c r="Q25" s="22"/>
      <c r="R25" s="18"/>
    </row>
    <row r="26" spans="2:18" s="5" customFormat="1" ht="40" customHeight="1" x14ac:dyDescent="0.25">
      <c r="B26" s="13"/>
      <c r="C26" s="222">
        <v>4</v>
      </c>
      <c r="D26" s="223"/>
      <c r="E26" s="224"/>
      <c r="F26" s="7"/>
      <c r="G26" s="7"/>
      <c r="H26" s="27"/>
      <c r="I26" s="27"/>
      <c r="J26" s="27"/>
      <c r="K26" s="222">
        <v>4</v>
      </c>
      <c r="L26" s="230"/>
      <c r="M26" s="230"/>
      <c r="N26" s="230"/>
      <c r="O26" s="231"/>
      <c r="P26" s="21"/>
      <c r="Q26" s="22"/>
      <c r="R26" s="18"/>
    </row>
    <row r="27" spans="2:18" s="5" customFormat="1" ht="40" customHeight="1" x14ac:dyDescent="0.25">
      <c r="B27" s="13"/>
      <c r="C27" s="222">
        <v>5</v>
      </c>
      <c r="D27" s="223"/>
      <c r="E27" s="224"/>
      <c r="F27" s="7"/>
      <c r="G27" s="7"/>
      <c r="H27" s="27"/>
      <c r="I27" s="27"/>
      <c r="J27" s="27"/>
      <c r="K27" s="222">
        <v>5</v>
      </c>
      <c r="L27" s="230"/>
      <c r="M27" s="230"/>
      <c r="N27" s="230"/>
      <c r="O27" s="231"/>
      <c r="P27" s="21"/>
      <c r="Q27" s="22"/>
      <c r="R27" s="18"/>
    </row>
    <row r="28" spans="2:18" s="5" customFormat="1" ht="40" customHeight="1" x14ac:dyDescent="0.25">
      <c r="B28" s="13"/>
      <c r="C28" s="222">
        <v>6</v>
      </c>
      <c r="D28" s="223"/>
      <c r="E28" s="224"/>
      <c r="F28" s="7"/>
      <c r="G28" s="7"/>
      <c r="H28" s="27"/>
      <c r="I28" s="27"/>
      <c r="J28" s="27"/>
      <c r="K28" s="222">
        <v>6</v>
      </c>
      <c r="L28" s="230"/>
      <c r="M28" s="230"/>
      <c r="N28" s="230"/>
      <c r="O28" s="231"/>
      <c r="P28" s="21"/>
      <c r="Q28" s="22"/>
      <c r="R28" s="18"/>
    </row>
    <row r="29" spans="2:18" s="5" customFormat="1" ht="40" customHeight="1" thickBot="1" x14ac:dyDescent="0.3">
      <c r="B29" s="13"/>
      <c r="C29" s="219">
        <v>7</v>
      </c>
      <c r="D29" s="220"/>
      <c r="E29" s="221"/>
      <c r="F29" s="8"/>
      <c r="G29" s="8"/>
      <c r="H29" s="27"/>
      <c r="I29" s="27"/>
      <c r="J29" s="27"/>
      <c r="K29" s="219">
        <v>7</v>
      </c>
      <c r="L29" s="228"/>
      <c r="M29" s="228"/>
      <c r="N29" s="228"/>
      <c r="O29" s="229"/>
      <c r="P29" s="23"/>
      <c r="Q29" s="24"/>
      <c r="R29" s="18"/>
    </row>
    <row r="30" spans="2:18" ht="40" customHeight="1" thickBot="1" x14ac:dyDescent="0.3">
      <c r="B30" s="32"/>
      <c r="C30" s="33"/>
      <c r="D30" s="33"/>
      <c r="E30" s="33"/>
      <c r="F30" s="33"/>
      <c r="G30" s="33"/>
      <c r="H30" s="33"/>
      <c r="I30" s="33"/>
      <c r="J30" s="33"/>
      <c r="K30" s="33"/>
      <c r="L30" s="33"/>
      <c r="M30" s="33"/>
      <c r="N30" s="33"/>
      <c r="O30" s="33"/>
      <c r="P30" s="33"/>
      <c r="Q30" s="33"/>
      <c r="R30" s="15"/>
    </row>
    <row r="31" spans="2:18" x14ac:dyDescent="0.25">
      <c r="F31" s="1" t="s">
        <v>21</v>
      </c>
    </row>
  </sheetData>
  <mergeCells count="35">
    <mergeCell ref="D3:E3"/>
    <mergeCell ref="I17:J17"/>
    <mergeCell ref="L18:O18"/>
    <mergeCell ref="I6:I11"/>
    <mergeCell ref="O9:Q9"/>
    <mergeCell ref="O8:Q8"/>
    <mergeCell ref="O7:Q7"/>
    <mergeCell ref="I2:I3"/>
    <mergeCell ref="I14:I15"/>
    <mergeCell ref="I23:I25"/>
    <mergeCell ref="O6:Q6"/>
    <mergeCell ref="P3:Q3"/>
    <mergeCell ref="O5:Q5"/>
    <mergeCell ref="O15:Q15"/>
    <mergeCell ref="O14:Q14"/>
    <mergeCell ref="O13:Q13"/>
    <mergeCell ref="O12:Q12"/>
    <mergeCell ref="O11:Q11"/>
    <mergeCell ref="O10:Q10"/>
    <mergeCell ref="K29:O29"/>
    <mergeCell ref="K28:O28"/>
    <mergeCell ref="K22:O22"/>
    <mergeCell ref="K23:O23"/>
    <mergeCell ref="K27:O27"/>
    <mergeCell ref="K26:O26"/>
    <mergeCell ref="K25:O25"/>
    <mergeCell ref="K24:O24"/>
    <mergeCell ref="C22:E22"/>
    <mergeCell ref="C29:E29"/>
    <mergeCell ref="C27:E27"/>
    <mergeCell ref="C28:E28"/>
    <mergeCell ref="C23:E23"/>
    <mergeCell ref="C24:E24"/>
    <mergeCell ref="C25:E25"/>
    <mergeCell ref="C26:E26"/>
  </mergeCells>
  <phoneticPr fontId="4" type="noConversion"/>
  <printOptions horizontalCentered="1"/>
  <pageMargins left="0.74803149606299213" right="0.74803149606299213" top="0.98425196850393704" bottom="0.98425196850393704" header="0.51181102362204722" footer="0.51181102362204722"/>
  <pageSetup paperSize="8" scale="5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31"/>
  <sheetViews>
    <sheetView showGridLines="0" zoomScale="40" zoomScaleNormal="40" workbookViewId="0">
      <selection activeCell="O6" sqref="O6:Q15"/>
    </sheetView>
  </sheetViews>
  <sheetFormatPr defaultColWidth="9.1796875" defaultRowHeight="11.5" x14ac:dyDescent="0.25"/>
  <cols>
    <col min="1" max="1" width="9.1796875" style="1"/>
    <col min="2" max="2" width="8.7265625" style="1" customWidth="1"/>
    <col min="3" max="3" width="40.7265625" style="1" customWidth="1"/>
    <col min="4" max="4" width="3.7265625" style="1" customWidth="1"/>
    <col min="5" max="5" width="40.7265625" style="1" customWidth="1"/>
    <col min="6" max="6" width="15.1796875" style="1" bestFit="1" customWidth="1"/>
    <col min="7" max="7" width="17.7265625" style="1" bestFit="1" customWidth="1"/>
    <col min="8" max="8" width="5.7265625" style="1" customWidth="1"/>
    <col min="9" max="9" width="40.7265625" style="1" customWidth="1"/>
    <col min="10" max="10" width="5.7265625" style="1" customWidth="1"/>
    <col min="11" max="11" width="40.7265625" style="1" customWidth="1"/>
    <col min="12" max="12" width="16.1796875" style="1" customWidth="1"/>
    <col min="13" max="13" width="16.54296875" style="1" bestFit="1" customWidth="1"/>
    <col min="14" max="14" width="5.7265625" style="1" customWidth="1"/>
    <col min="15" max="15" width="17.7265625" style="1" customWidth="1"/>
    <col min="16" max="16" width="15.1796875" style="1" customWidth="1"/>
    <col min="17" max="17" width="17.7265625" style="1" customWidth="1"/>
    <col min="18" max="18" width="8.7265625" style="1" customWidth="1"/>
    <col min="19" max="16384" width="9.1796875" style="1"/>
  </cols>
  <sheetData>
    <row r="1" spans="2:18" ht="50.15" customHeight="1" thickBot="1" x14ac:dyDescent="0.3">
      <c r="I1" s="35" t="s">
        <v>22</v>
      </c>
    </row>
    <row r="2" spans="2:18" ht="40" customHeight="1" thickBot="1" x14ac:dyDescent="0.3">
      <c r="B2" s="25"/>
      <c r="C2" s="26"/>
      <c r="D2" s="26"/>
      <c r="E2" s="26"/>
      <c r="F2" s="26"/>
      <c r="G2" s="26"/>
      <c r="H2" s="26"/>
      <c r="I2" s="253" t="s">
        <v>74</v>
      </c>
      <c r="J2" s="34"/>
      <c r="K2" s="34"/>
      <c r="L2" s="26"/>
      <c r="M2" s="26"/>
      <c r="N2" s="26"/>
      <c r="O2" s="26"/>
      <c r="P2" s="26"/>
      <c r="Q2" s="26"/>
      <c r="R2" s="12"/>
    </row>
    <row r="3" spans="2:18" s="5" customFormat="1" ht="40" customHeight="1" thickBot="1" x14ac:dyDescent="0.3">
      <c r="B3" s="13"/>
      <c r="C3" s="42" t="s">
        <v>4</v>
      </c>
      <c r="D3" s="322"/>
      <c r="E3" s="323"/>
      <c r="F3" s="27"/>
      <c r="G3" s="27"/>
      <c r="H3" s="27"/>
      <c r="I3" s="329"/>
      <c r="J3" s="27"/>
      <c r="K3" s="27"/>
      <c r="L3" s="27"/>
      <c r="M3" s="27"/>
      <c r="N3" s="27"/>
      <c r="O3" s="40" t="s">
        <v>19</v>
      </c>
      <c r="P3" s="242"/>
      <c r="Q3" s="243"/>
      <c r="R3" s="18"/>
    </row>
    <row r="4" spans="2:18" ht="40" customHeight="1" thickBot="1" x14ac:dyDescent="0.3">
      <c r="B4" s="28"/>
      <c r="C4" s="29"/>
      <c r="D4" s="29"/>
      <c r="E4" s="29"/>
      <c r="F4" s="29"/>
      <c r="G4" s="29"/>
      <c r="H4" s="29"/>
      <c r="I4" s="29"/>
      <c r="J4" s="29"/>
      <c r="K4" s="29"/>
      <c r="L4" s="29"/>
      <c r="M4" s="29"/>
      <c r="N4" s="29"/>
      <c r="O4" s="29"/>
      <c r="P4" s="29"/>
      <c r="Q4" s="29"/>
      <c r="R4" s="14"/>
    </row>
    <row r="5" spans="2:18" s="3" customFormat="1" ht="40" customHeight="1" thickBot="1" x14ac:dyDescent="0.3">
      <c r="B5" s="30"/>
      <c r="C5" s="40" t="s">
        <v>5</v>
      </c>
      <c r="D5" s="17"/>
      <c r="E5" s="40" t="s">
        <v>6</v>
      </c>
      <c r="F5" s="40" t="s">
        <v>7</v>
      </c>
      <c r="G5" s="40" t="s">
        <v>8</v>
      </c>
      <c r="H5" s="17"/>
      <c r="I5" s="39" t="s">
        <v>9</v>
      </c>
      <c r="J5" s="17"/>
      <c r="K5" s="40" t="s">
        <v>10</v>
      </c>
      <c r="L5" s="40" t="s">
        <v>12</v>
      </c>
      <c r="M5" s="41" t="s">
        <v>8</v>
      </c>
      <c r="N5" s="17"/>
      <c r="O5" s="216" t="s">
        <v>11</v>
      </c>
      <c r="P5" s="232"/>
      <c r="Q5" s="233"/>
      <c r="R5" s="31"/>
    </row>
    <row r="6" spans="2:18" ht="40" customHeight="1" x14ac:dyDescent="0.25">
      <c r="B6" s="28"/>
      <c r="C6" s="6">
        <v>1</v>
      </c>
      <c r="D6" s="29"/>
      <c r="E6" s="6">
        <v>1</v>
      </c>
      <c r="F6" s="9"/>
      <c r="G6" s="9"/>
      <c r="H6" s="29"/>
      <c r="I6" s="326"/>
      <c r="J6" s="29"/>
      <c r="K6" s="6">
        <v>1</v>
      </c>
      <c r="L6" s="9"/>
      <c r="M6" s="9"/>
      <c r="N6" s="29"/>
      <c r="O6" s="314" t="s">
        <v>233</v>
      </c>
      <c r="P6" s="317"/>
      <c r="Q6" s="318"/>
      <c r="R6" s="14"/>
    </row>
    <row r="7" spans="2:18" ht="40" customHeight="1" x14ac:dyDescent="0.25">
      <c r="B7" s="28"/>
      <c r="C7" s="7">
        <v>2</v>
      </c>
      <c r="D7" s="29"/>
      <c r="E7" s="7">
        <v>2</v>
      </c>
      <c r="F7" s="10"/>
      <c r="G7" s="10"/>
      <c r="H7" s="29"/>
      <c r="I7" s="327"/>
      <c r="J7" s="29"/>
      <c r="K7" s="7">
        <v>2</v>
      </c>
      <c r="L7" s="10"/>
      <c r="M7" s="10"/>
      <c r="N7" s="29"/>
      <c r="O7" s="222" t="s">
        <v>234</v>
      </c>
      <c r="P7" s="230"/>
      <c r="Q7" s="231"/>
      <c r="R7" s="14"/>
    </row>
    <row r="8" spans="2:18" ht="40" customHeight="1" x14ac:dyDescent="0.25">
      <c r="B8" s="28"/>
      <c r="C8" s="7">
        <v>3</v>
      </c>
      <c r="D8" s="29"/>
      <c r="E8" s="7">
        <v>3</v>
      </c>
      <c r="F8" s="10"/>
      <c r="G8" s="10"/>
      <c r="H8" s="29"/>
      <c r="I8" s="327"/>
      <c r="J8" s="29"/>
      <c r="K8" s="7">
        <v>3</v>
      </c>
      <c r="L8" s="10"/>
      <c r="M8" s="10"/>
      <c r="N8" s="29"/>
      <c r="O8" s="222" t="s">
        <v>235</v>
      </c>
      <c r="P8" s="230"/>
      <c r="Q8" s="231"/>
      <c r="R8" s="14"/>
    </row>
    <row r="9" spans="2:18" ht="40" customHeight="1" x14ac:dyDescent="0.25">
      <c r="B9" s="28"/>
      <c r="C9" s="7">
        <v>4</v>
      </c>
      <c r="D9" s="29"/>
      <c r="E9" s="7">
        <v>4</v>
      </c>
      <c r="F9" s="10"/>
      <c r="G9" s="10"/>
      <c r="H9" s="29"/>
      <c r="I9" s="327"/>
      <c r="J9" s="29"/>
      <c r="K9" s="7">
        <v>4</v>
      </c>
      <c r="L9" s="10"/>
      <c r="M9" s="10"/>
      <c r="N9" s="29"/>
      <c r="O9" s="222" t="s">
        <v>236</v>
      </c>
      <c r="P9" s="230"/>
      <c r="Q9" s="231"/>
      <c r="R9" s="14"/>
    </row>
    <row r="10" spans="2:18" ht="40" customHeight="1" x14ac:dyDescent="0.25">
      <c r="B10" s="28"/>
      <c r="C10" s="7">
        <v>5</v>
      </c>
      <c r="D10" s="29"/>
      <c r="E10" s="7">
        <v>5</v>
      </c>
      <c r="F10" s="10"/>
      <c r="G10" s="10"/>
      <c r="H10" s="29"/>
      <c r="I10" s="327"/>
      <c r="J10" s="29"/>
      <c r="K10" s="7">
        <v>5</v>
      </c>
      <c r="L10" s="10"/>
      <c r="M10" s="10"/>
      <c r="N10" s="29"/>
      <c r="O10" s="222" t="s">
        <v>237</v>
      </c>
      <c r="P10" s="230"/>
      <c r="Q10" s="231"/>
      <c r="R10" s="14"/>
    </row>
    <row r="11" spans="2:18" ht="40" customHeight="1" thickBot="1" x14ac:dyDescent="0.3">
      <c r="B11" s="28"/>
      <c r="C11" s="7">
        <v>6</v>
      </c>
      <c r="D11" s="29"/>
      <c r="E11" s="7">
        <v>6</v>
      </c>
      <c r="F11" s="10"/>
      <c r="G11" s="10"/>
      <c r="H11" s="29"/>
      <c r="I11" s="328"/>
      <c r="J11" s="29"/>
      <c r="K11" s="7">
        <v>6</v>
      </c>
      <c r="L11" s="10"/>
      <c r="M11" s="10"/>
      <c r="N11" s="29"/>
      <c r="O11" s="222" t="s">
        <v>238</v>
      </c>
      <c r="P11" s="230"/>
      <c r="Q11" s="231"/>
      <c r="R11" s="14"/>
    </row>
    <row r="12" spans="2:18" ht="40" customHeight="1" x14ac:dyDescent="0.25">
      <c r="B12" s="28"/>
      <c r="C12" s="7">
        <v>7</v>
      </c>
      <c r="D12" s="29"/>
      <c r="E12" s="7">
        <v>7</v>
      </c>
      <c r="F12" s="10"/>
      <c r="G12" s="10"/>
      <c r="H12" s="29"/>
      <c r="I12" s="29"/>
      <c r="J12" s="29"/>
      <c r="K12" s="7">
        <v>7</v>
      </c>
      <c r="L12" s="10"/>
      <c r="M12" s="10"/>
      <c r="N12" s="29"/>
      <c r="O12" s="222" t="s">
        <v>112</v>
      </c>
      <c r="P12" s="230"/>
      <c r="Q12" s="231"/>
      <c r="R12" s="14"/>
    </row>
    <row r="13" spans="2:18" ht="40" customHeight="1" thickBot="1" x14ac:dyDescent="0.3">
      <c r="B13" s="28"/>
      <c r="C13" s="7">
        <v>8</v>
      </c>
      <c r="D13" s="29"/>
      <c r="E13" s="7">
        <v>8</v>
      </c>
      <c r="F13" s="10"/>
      <c r="G13" s="10"/>
      <c r="H13" s="29"/>
      <c r="I13" s="29"/>
      <c r="J13" s="29"/>
      <c r="K13" s="7">
        <v>8</v>
      </c>
      <c r="L13" s="10"/>
      <c r="M13" s="10"/>
      <c r="N13" s="29"/>
      <c r="O13" s="222" t="s">
        <v>239</v>
      </c>
      <c r="P13" s="230"/>
      <c r="Q13" s="231"/>
      <c r="R13" s="14"/>
    </row>
    <row r="14" spans="2:18" ht="40" customHeight="1" x14ac:dyDescent="0.25">
      <c r="B14" s="28"/>
      <c r="C14" s="7">
        <v>9</v>
      </c>
      <c r="D14" s="29"/>
      <c r="E14" s="7">
        <v>9</v>
      </c>
      <c r="F14" s="10"/>
      <c r="G14" s="10"/>
      <c r="H14" s="29"/>
      <c r="I14" s="330" t="s">
        <v>57</v>
      </c>
      <c r="J14" s="29"/>
      <c r="K14" s="7">
        <v>9</v>
      </c>
      <c r="L14" s="10"/>
      <c r="M14" s="10"/>
      <c r="N14" s="29"/>
      <c r="O14" s="222" t="s">
        <v>240</v>
      </c>
      <c r="P14" s="230"/>
      <c r="Q14" s="231"/>
      <c r="R14" s="14"/>
    </row>
    <row r="15" spans="2:18" ht="40" customHeight="1" thickBot="1" x14ac:dyDescent="0.3">
      <c r="B15" s="28"/>
      <c r="C15" s="8">
        <v>10</v>
      </c>
      <c r="D15" s="29"/>
      <c r="E15" s="8">
        <v>10</v>
      </c>
      <c r="F15" s="11"/>
      <c r="G15" s="11"/>
      <c r="H15" s="29"/>
      <c r="I15" s="331"/>
      <c r="J15" s="29"/>
      <c r="K15" s="8">
        <v>10</v>
      </c>
      <c r="L15" s="11"/>
      <c r="M15" s="11"/>
      <c r="N15" s="29"/>
      <c r="O15" s="219" t="s">
        <v>241</v>
      </c>
      <c r="P15" s="228"/>
      <c r="Q15" s="229"/>
      <c r="R15" s="14"/>
    </row>
    <row r="16" spans="2:18" s="5" customFormat="1" ht="40" customHeight="1" thickBot="1" x14ac:dyDescent="0.3">
      <c r="B16" s="13"/>
      <c r="C16" s="27"/>
      <c r="D16" s="27"/>
      <c r="E16" s="27"/>
      <c r="F16" s="27"/>
      <c r="G16" s="27"/>
      <c r="H16" s="27"/>
      <c r="J16" s="27"/>
      <c r="K16" s="27"/>
      <c r="L16" s="27"/>
      <c r="M16" s="27"/>
      <c r="N16" s="27"/>
      <c r="O16" s="27"/>
      <c r="P16" s="27"/>
      <c r="Q16" s="27"/>
      <c r="R16" s="18"/>
    </row>
    <row r="17" spans="2:18" s="5" customFormat="1" ht="40" customHeight="1" thickBot="1" x14ac:dyDescent="0.3">
      <c r="B17" s="13"/>
      <c r="C17" s="27"/>
      <c r="D17" s="27"/>
      <c r="E17" s="27"/>
      <c r="F17" s="27"/>
      <c r="G17" s="27"/>
      <c r="H17" s="27"/>
      <c r="I17" s="324" t="s">
        <v>13</v>
      </c>
      <c r="J17" s="325"/>
      <c r="K17" s="27"/>
      <c r="L17" s="27"/>
      <c r="M17" s="27"/>
      <c r="N17" s="27"/>
      <c r="O17" s="27"/>
      <c r="P17" s="27"/>
      <c r="Q17" s="27"/>
      <c r="R17" s="18"/>
    </row>
    <row r="18" spans="2:18" s="5" customFormat="1" ht="40" customHeight="1" thickBot="1" x14ac:dyDescent="0.3">
      <c r="B18" s="13"/>
      <c r="C18" s="27"/>
      <c r="D18" s="27"/>
      <c r="E18" s="42" t="s">
        <v>16</v>
      </c>
      <c r="F18" s="4"/>
      <c r="G18" s="27"/>
      <c r="H18" s="27"/>
      <c r="I18" s="45" t="s">
        <v>14</v>
      </c>
      <c r="J18" s="21"/>
      <c r="K18" s="27"/>
      <c r="L18" s="248" t="s">
        <v>16</v>
      </c>
      <c r="M18" s="249"/>
      <c r="N18" s="249"/>
      <c r="O18" s="249"/>
      <c r="P18" s="36"/>
      <c r="Q18" s="27"/>
      <c r="R18" s="18"/>
    </row>
    <row r="19" spans="2:18" s="5" customFormat="1" ht="40" customHeight="1" x14ac:dyDescent="0.25">
      <c r="B19" s="13"/>
      <c r="C19" s="27"/>
      <c r="D19" s="27"/>
      <c r="E19" s="27"/>
      <c r="F19" s="27"/>
      <c r="G19" s="27"/>
      <c r="H19" s="27"/>
      <c r="I19" s="37" t="s">
        <v>15</v>
      </c>
      <c r="J19" s="21"/>
      <c r="K19" s="27"/>
      <c r="L19" s="27"/>
      <c r="M19" s="27"/>
      <c r="N19" s="27"/>
      <c r="O19" s="27"/>
      <c r="P19" s="27"/>
      <c r="Q19" s="27"/>
      <c r="R19" s="18"/>
    </row>
    <row r="20" spans="2:18" s="5" customFormat="1" ht="40" customHeight="1" thickBot="1" x14ac:dyDescent="0.3">
      <c r="B20" s="13"/>
      <c r="C20" s="27"/>
      <c r="D20" s="27"/>
      <c r="E20" s="27"/>
      <c r="F20" s="27"/>
      <c r="G20" s="27"/>
      <c r="H20" s="27"/>
      <c r="I20" s="38" t="s">
        <v>13</v>
      </c>
      <c r="J20" s="23"/>
      <c r="K20" s="27"/>
      <c r="L20" s="27"/>
      <c r="M20" s="27"/>
      <c r="N20" s="27"/>
      <c r="O20" s="27"/>
      <c r="P20" s="27"/>
      <c r="Q20" s="27"/>
      <c r="R20" s="18"/>
    </row>
    <row r="21" spans="2:18" s="5" customFormat="1" ht="40" customHeight="1" thickBot="1" x14ac:dyDescent="0.3">
      <c r="B21" s="13"/>
      <c r="C21" s="27"/>
      <c r="D21" s="27"/>
      <c r="E21" s="27"/>
      <c r="F21" s="27"/>
      <c r="G21" s="27"/>
      <c r="H21" s="27"/>
      <c r="I21" s="27"/>
      <c r="J21" s="27"/>
      <c r="K21" s="27"/>
      <c r="L21" s="27"/>
      <c r="M21" s="27"/>
      <c r="N21" s="27"/>
      <c r="O21" s="27"/>
      <c r="P21" s="27"/>
      <c r="Q21" s="27"/>
      <c r="R21" s="18"/>
    </row>
    <row r="22" spans="2:18" s="5" customFormat="1" ht="40" customHeight="1" thickBot="1" x14ac:dyDescent="0.3">
      <c r="B22" s="13"/>
      <c r="C22" s="216" t="s">
        <v>23</v>
      </c>
      <c r="D22" s="217"/>
      <c r="E22" s="218"/>
      <c r="F22" s="40" t="s">
        <v>17</v>
      </c>
      <c r="G22" s="43" t="s">
        <v>18</v>
      </c>
      <c r="H22" s="27"/>
      <c r="I22" s="44" t="s">
        <v>20</v>
      </c>
      <c r="J22" s="27"/>
      <c r="K22" s="216" t="s">
        <v>24</v>
      </c>
      <c r="L22" s="232"/>
      <c r="M22" s="232"/>
      <c r="N22" s="232"/>
      <c r="O22" s="233"/>
      <c r="P22" s="2" t="s">
        <v>17</v>
      </c>
      <c r="Q22" s="16" t="s">
        <v>18</v>
      </c>
      <c r="R22" s="18"/>
    </row>
    <row r="23" spans="2:18" s="5" customFormat="1" ht="40" customHeight="1" x14ac:dyDescent="0.25">
      <c r="B23" s="13"/>
      <c r="C23" s="314">
        <v>1</v>
      </c>
      <c r="D23" s="315"/>
      <c r="E23" s="316"/>
      <c r="F23" s="6"/>
      <c r="G23" s="6"/>
      <c r="H23" s="27"/>
      <c r="I23" s="319"/>
      <c r="J23" s="27"/>
      <c r="K23" s="314">
        <v>1</v>
      </c>
      <c r="L23" s="317"/>
      <c r="M23" s="317"/>
      <c r="N23" s="317"/>
      <c r="O23" s="318"/>
      <c r="P23" s="19"/>
      <c r="Q23" s="20"/>
      <c r="R23" s="18"/>
    </row>
    <row r="24" spans="2:18" s="5" customFormat="1" ht="40" customHeight="1" x14ac:dyDescent="0.25">
      <c r="B24" s="13"/>
      <c r="C24" s="222">
        <v>2</v>
      </c>
      <c r="D24" s="223"/>
      <c r="E24" s="224"/>
      <c r="F24" s="7"/>
      <c r="G24" s="7"/>
      <c r="H24" s="27"/>
      <c r="I24" s="320"/>
      <c r="J24" s="27"/>
      <c r="K24" s="222">
        <v>2</v>
      </c>
      <c r="L24" s="230"/>
      <c r="M24" s="230"/>
      <c r="N24" s="230"/>
      <c r="O24" s="231"/>
      <c r="P24" s="21"/>
      <c r="Q24" s="22"/>
      <c r="R24" s="18"/>
    </row>
    <row r="25" spans="2:18" s="5" customFormat="1" ht="40" customHeight="1" thickBot="1" x14ac:dyDescent="0.3">
      <c r="B25" s="13"/>
      <c r="C25" s="222">
        <v>3</v>
      </c>
      <c r="D25" s="223"/>
      <c r="E25" s="224"/>
      <c r="F25" s="7"/>
      <c r="G25" s="7"/>
      <c r="H25" s="27"/>
      <c r="I25" s="321"/>
      <c r="J25" s="27"/>
      <c r="K25" s="222">
        <v>3</v>
      </c>
      <c r="L25" s="230"/>
      <c r="M25" s="230"/>
      <c r="N25" s="230"/>
      <c r="O25" s="231"/>
      <c r="P25" s="21"/>
      <c r="Q25" s="22"/>
      <c r="R25" s="18"/>
    </row>
    <row r="26" spans="2:18" s="5" customFormat="1" ht="40" customHeight="1" x14ac:dyDescent="0.25">
      <c r="B26" s="13"/>
      <c r="C26" s="222">
        <v>4</v>
      </c>
      <c r="D26" s="223"/>
      <c r="E26" s="224"/>
      <c r="F26" s="7"/>
      <c r="G26" s="7"/>
      <c r="H26" s="27"/>
      <c r="I26" s="27"/>
      <c r="J26" s="27"/>
      <c r="K26" s="222">
        <v>4</v>
      </c>
      <c r="L26" s="230"/>
      <c r="M26" s="230"/>
      <c r="N26" s="230"/>
      <c r="O26" s="231"/>
      <c r="P26" s="21"/>
      <c r="Q26" s="22"/>
      <c r="R26" s="18"/>
    </row>
    <row r="27" spans="2:18" s="5" customFormat="1" ht="40" customHeight="1" x14ac:dyDescent="0.25">
      <c r="B27" s="13"/>
      <c r="C27" s="222">
        <v>5</v>
      </c>
      <c r="D27" s="223"/>
      <c r="E27" s="224"/>
      <c r="F27" s="7"/>
      <c r="G27" s="7"/>
      <c r="H27" s="27"/>
      <c r="I27" s="27"/>
      <c r="J27" s="27"/>
      <c r="K27" s="222">
        <v>5</v>
      </c>
      <c r="L27" s="230"/>
      <c r="M27" s="230"/>
      <c r="N27" s="230"/>
      <c r="O27" s="231"/>
      <c r="P27" s="21"/>
      <c r="Q27" s="22"/>
      <c r="R27" s="18"/>
    </row>
    <row r="28" spans="2:18" s="5" customFormat="1" ht="40" customHeight="1" x14ac:dyDescent="0.25">
      <c r="B28" s="13"/>
      <c r="C28" s="222">
        <v>6</v>
      </c>
      <c r="D28" s="223"/>
      <c r="E28" s="224"/>
      <c r="F28" s="7"/>
      <c r="G28" s="7"/>
      <c r="H28" s="27"/>
      <c r="I28" s="27"/>
      <c r="J28" s="27"/>
      <c r="K28" s="222">
        <v>6</v>
      </c>
      <c r="L28" s="230"/>
      <c r="M28" s="230"/>
      <c r="N28" s="230"/>
      <c r="O28" s="231"/>
      <c r="P28" s="21"/>
      <c r="Q28" s="22"/>
      <c r="R28" s="18"/>
    </row>
    <row r="29" spans="2:18" s="5" customFormat="1" ht="40" customHeight="1" thickBot="1" x14ac:dyDescent="0.3">
      <c r="B29" s="13"/>
      <c r="C29" s="219">
        <v>7</v>
      </c>
      <c r="D29" s="220"/>
      <c r="E29" s="221"/>
      <c r="F29" s="8"/>
      <c r="G29" s="8"/>
      <c r="H29" s="27"/>
      <c r="I29" s="27"/>
      <c r="J29" s="27"/>
      <c r="K29" s="219">
        <v>7</v>
      </c>
      <c r="L29" s="228"/>
      <c r="M29" s="228"/>
      <c r="N29" s="228"/>
      <c r="O29" s="229"/>
      <c r="P29" s="23"/>
      <c r="Q29" s="24"/>
      <c r="R29" s="18"/>
    </row>
    <row r="30" spans="2:18" ht="40" customHeight="1" thickBot="1" x14ac:dyDescent="0.3">
      <c r="B30" s="32"/>
      <c r="C30" s="33"/>
      <c r="D30" s="33"/>
      <c r="E30" s="33"/>
      <c r="F30" s="33"/>
      <c r="G30" s="33"/>
      <c r="H30" s="33"/>
      <c r="I30" s="33"/>
      <c r="J30" s="33"/>
      <c r="K30" s="33"/>
      <c r="L30" s="33"/>
      <c r="M30" s="33"/>
      <c r="N30" s="33"/>
      <c r="O30" s="33"/>
      <c r="P30" s="33"/>
      <c r="Q30" s="33"/>
      <c r="R30" s="15"/>
    </row>
    <row r="31" spans="2:18" x14ac:dyDescent="0.25">
      <c r="F31" s="1" t="s">
        <v>21</v>
      </c>
    </row>
  </sheetData>
  <mergeCells count="35">
    <mergeCell ref="C22:E22"/>
    <mergeCell ref="C29:E29"/>
    <mergeCell ref="C27:E27"/>
    <mergeCell ref="C28:E28"/>
    <mergeCell ref="C23:E23"/>
    <mergeCell ref="C24:E24"/>
    <mergeCell ref="C25:E25"/>
    <mergeCell ref="C26:E26"/>
    <mergeCell ref="K29:O29"/>
    <mergeCell ref="K28:O28"/>
    <mergeCell ref="K22:O22"/>
    <mergeCell ref="K23:O23"/>
    <mergeCell ref="K27:O27"/>
    <mergeCell ref="K26:O26"/>
    <mergeCell ref="K25:O25"/>
    <mergeCell ref="K24:O24"/>
    <mergeCell ref="I23:I25"/>
    <mergeCell ref="O6:Q6"/>
    <mergeCell ref="P3:Q3"/>
    <mergeCell ref="O5:Q5"/>
    <mergeCell ref="O15:Q15"/>
    <mergeCell ref="O14:Q14"/>
    <mergeCell ref="O13:Q13"/>
    <mergeCell ref="O12:Q12"/>
    <mergeCell ref="O11:Q11"/>
    <mergeCell ref="O10:Q10"/>
    <mergeCell ref="D3:E3"/>
    <mergeCell ref="I17:J17"/>
    <mergeCell ref="L18:O18"/>
    <mergeCell ref="I6:I11"/>
    <mergeCell ref="O9:Q9"/>
    <mergeCell ref="O8:Q8"/>
    <mergeCell ref="O7:Q7"/>
    <mergeCell ref="I2:I3"/>
    <mergeCell ref="I14:I15"/>
  </mergeCells>
  <phoneticPr fontId="4" type="noConversion"/>
  <printOptions horizontalCentered="1"/>
  <pageMargins left="0.74803149606299213" right="0.74803149606299213" top="0.98425196850393704" bottom="0.98425196850393704" header="0.51181102362204722" footer="0.51181102362204722"/>
  <pageSetup paperSize="8"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Risk log</vt:lpstr>
      <vt:lpstr>Reporting template</vt:lpstr>
      <vt:lpstr>Instructions </vt:lpstr>
      <vt:lpstr>Detailed action plan</vt:lpstr>
      <vt:lpstr>Effectiveness</vt:lpstr>
      <vt:lpstr>Matrix</vt:lpstr>
      <vt:lpstr>Addition of risk  (2)</vt:lpstr>
      <vt:lpstr>Addition of risk  (3)</vt:lpstr>
      <vt:lpstr>'Addition of risk  (2)'!Print_Area</vt:lpstr>
      <vt:lpstr>'Addition of risk  (3)'!Print_Area</vt:lpstr>
      <vt:lpstr>'Instructions '!Print_Area</vt:lpstr>
      <vt:lpstr>'Risk log'!Print_Area</vt:lpstr>
      <vt:lpstr>'Risk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Bow tie analysis</dc:title>
  <dc:creator/>
  <cp:keywords>Risk management</cp:keywords>
  <cp:lastModifiedBy>Patrick Ow (Department of Health)</cp:lastModifiedBy>
  <cp:lastPrinted>2010-06-09T22:15:43Z</cp:lastPrinted>
  <dcterms:created xsi:type="dcterms:W3CDTF">2009-11-12T20:28:05Z</dcterms:created>
  <dcterms:modified xsi:type="dcterms:W3CDTF">2021-06-11T10:49:31Z</dcterms:modified>
  <cp:category>Risk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d6aa9fe-4ab7-4a7c-8e39-ccc0b3ffed53_Enabled">
    <vt:lpwstr>true</vt:lpwstr>
  </property>
  <property fmtid="{D5CDD505-2E9C-101B-9397-08002B2CF9AE}" pid="3" name="MSIP_Label_3d6aa9fe-4ab7-4a7c-8e39-ccc0b3ffed53_SetDate">
    <vt:lpwstr>2021-06-08T02:11:53Z</vt:lpwstr>
  </property>
  <property fmtid="{D5CDD505-2E9C-101B-9397-08002B2CF9AE}" pid="4" name="MSIP_Label_3d6aa9fe-4ab7-4a7c-8e39-ccc0b3ffed53_Method">
    <vt:lpwstr>Privileged</vt:lpwstr>
  </property>
  <property fmtid="{D5CDD505-2E9C-101B-9397-08002B2CF9AE}" pid="5" name="MSIP_Label_3d6aa9fe-4ab7-4a7c-8e39-ccc0b3ffed53_Name">
    <vt:lpwstr>3d6aa9fe-4ab7-4a7c-8e39-ccc0b3ffed53</vt:lpwstr>
  </property>
  <property fmtid="{D5CDD505-2E9C-101B-9397-08002B2CF9AE}" pid="6" name="MSIP_Label_3d6aa9fe-4ab7-4a7c-8e39-ccc0b3ffed53_SiteId">
    <vt:lpwstr>c0e0601f-0fac-449c-9c88-a104c4eb9f28</vt:lpwstr>
  </property>
  <property fmtid="{D5CDD505-2E9C-101B-9397-08002B2CF9AE}" pid="7" name="MSIP_Label_3d6aa9fe-4ab7-4a7c-8e39-ccc0b3ffed53_ActionId">
    <vt:lpwstr>9425e4ae-f5ec-4840-a018-98723e88171b</vt:lpwstr>
  </property>
  <property fmtid="{D5CDD505-2E9C-101B-9397-08002B2CF9AE}" pid="8" name="MSIP_Label_3d6aa9fe-4ab7-4a7c-8e39-ccc0b3ffed53_ContentBits">
    <vt:lpwstr>0</vt:lpwstr>
  </property>
</Properties>
</file>